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МЖ-12" sheetId="1" r:id="rId1"/>
    <sheet name="МЖ-14" sheetId="2" r:id="rId2"/>
    <sheet name="МЖ-16" sheetId="3" r:id="rId3"/>
    <sheet name="МЖ-18" sheetId="4" r:id="rId4"/>
    <sheet name="МЖ" sheetId="5" r:id="rId5"/>
  </sheets>
  <definedNames/>
  <calcPr fullCalcOnLoad="1"/>
</workbook>
</file>

<file path=xl/sharedStrings.xml><?xml version="1.0" encoding="utf-8"?>
<sst xmlns="http://schemas.openxmlformats.org/spreadsheetml/2006/main" count="150" uniqueCount="39">
  <si>
    <t>№</t>
  </si>
  <si>
    <t>Команда</t>
  </si>
  <si>
    <t>Место</t>
  </si>
  <si>
    <t>Эстафета</t>
  </si>
  <si>
    <t>Итого</t>
  </si>
  <si>
    <t>Спринт</t>
  </si>
  <si>
    <t>Классика</t>
  </si>
  <si>
    <t>Прим.</t>
  </si>
  <si>
    <t>М</t>
  </si>
  <si>
    <t>Ж</t>
  </si>
  <si>
    <t>ПРОТОКОЛ КОМАНДНЫХ РЕЗУЛЬТАТОВ</t>
  </si>
  <si>
    <t>Черемховский р-н</t>
  </si>
  <si>
    <t>Илья Муромец</t>
  </si>
  <si>
    <t>Байкал-Ориент</t>
  </si>
  <si>
    <t>Бегущие от медведя</t>
  </si>
  <si>
    <t>Мальчики/девочки до 13 лет</t>
  </si>
  <si>
    <t>Юноши/девушки до 15 лет</t>
  </si>
  <si>
    <t>Юноши/девушки до 17 лет</t>
  </si>
  <si>
    <t>Юноши/девушки до 19 лет</t>
  </si>
  <si>
    <t>ИрГУПС</t>
  </si>
  <si>
    <t>ИГУ</t>
  </si>
  <si>
    <t>ИРНИТУ</t>
  </si>
  <si>
    <t>Главный судья ________________ Н.Ю.Колесникова</t>
  </si>
  <si>
    <t>Заря</t>
  </si>
  <si>
    <t>ЭКШН</t>
  </si>
  <si>
    <t>ИрГАУ</t>
  </si>
  <si>
    <t>Министерство спорта Иркутской области
ОГБУ "Центр спортивной подготовки сборных команд Иркутской области"
РФСОО "Федерация спортивного ориентирования Иркутской области"</t>
  </si>
  <si>
    <t>ПЕРВЕНСТВО ИРКУТСКОЙ ОБЛАСТИ ПО СПОРТИВНОМУ ОРИЕНТИРОВАНИЮ
"МЕМОРИАЛ ВЛАДИМИРА ОСИПОВА-2021"</t>
  </si>
  <si>
    <t>Дата: 15-17 октября 2021 г.</t>
  </si>
  <si>
    <t>Место проведения: Иркутский р-н</t>
  </si>
  <si>
    <t>Молния</t>
  </si>
  <si>
    <t>ЦДТ Октябрьский</t>
  </si>
  <si>
    <t>Главный секретарь ____________________ Д.В.Денисов</t>
  </si>
  <si>
    <t>ИСТОК, Хомутово</t>
  </si>
  <si>
    <t>Баргузин-Азимут</t>
  </si>
  <si>
    <t>ЧЕМПИОНАТЕ ИРКУТСКОЙ ОБЛАСТИ ПО СПОРТИВНОМУ ОРИЕНТИРОВАНИЮ
"МЕМОРИАЛ ВЛАДИМИРА ОСИПОВА-2021"</t>
  </si>
  <si>
    <t>Клосс</t>
  </si>
  <si>
    <t>Лидер</t>
  </si>
  <si>
    <t>Хаски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</si>
</sst>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h:mm:ss;@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177" fontId="2" fillId="0" borderId="0" xfId="53" applyNumberFormat="1" applyFont="1" applyBorder="1" applyAlignment="1">
      <alignment horizontal="center"/>
      <protection/>
    </xf>
    <xf numFmtId="21" fontId="2" fillId="0" borderId="0" xfId="53" applyNumberFormat="1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0" applyFont="1" applyAlignment="1">
      <alignment/>
    </xf>
    <xf numFmtId="0" fontId="5" fillId="0" borderId="0" xfId="53" applyFont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/>
      <protection/>
    </xf>
    <xf numFmtId="1" fontId="9" fillId="0" borderId="10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9" fillId="0" borderId="11" xfId="53" applyFont="1" applyBorder="1">
      <alignment/>
      <protection/>
    </xf>
    <xf numFmtId="0" fontId="9" fillId="0" borderId="12" xfId="53" applyFont="1" applyBorder="1">
      <alignment/>
      <protection/>
    </xf>
    <xf numFmtId="0" fontId="7" fillId="0" borderId="13" xfId="0" applyFont="1" applyFill="1" applyBorder="1" applyAlignment="1">
      <alignment horizontal="left"/>
    </xf>
    <xf numFmtId="0" fontId="9" fillId="0" borderId="14" xfId="53" applyFont="1" applyFill="1" applyBorder="1" applyAlignment="1">
      <alignment horizontal="center"/>
      <protection/>
    </xf>
    <xf numFmtId="1" fontId="9" fillId="0" borderId="14" xfId="53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9" fillId="0" borderId="16" xfId="53" applyFont="1" applyBorder="1">
      <alignment/>
      <protection/>
    </xf>
    <xf numFmtId="1" fontId="9" fillId="0" borderId="17" xfId="53" applyNumberFormat="1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9" fillId="0" borderId="14" xfId="53" applyFont="1" applyFill="1" applyBorder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9" fillId="0" borderId="17" xfId="53" applyFont="1" applyFill="1" applyBorder="1" applyAlignment="1">
      <alignment horizontal="left"/>
      <protection/>
    </xf>
    <xf numFmtId="0" fontId="9" fillId="0" borderId="19" xfId="53" applyFont="1" applyFill="1" applyBorder="1" applyAlignment="1">
      <alignment horizontal="center"/>
      <protection/>
    </xf>
    <xf numFmtId="1" fontId="9" fillId="0" borderId="19" xfId="53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left"/>
    </xf>
    <xf numFmtId="0" fontId="9" fillId="0" borderId="19" xfId="53" applyFont="1" applyFill="1" applyBorder="1" applyAlignment="1">
      <alignment horizontal="left"/>
      <protection/>
    </xf>
    <xf numFmtId="0" fontId="9" fillId="0" borderId="16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9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/>
      <protection/>
    </xf>
    <xf numFmtId="0" fontId="9" fillId="0" borderId="29" xfId="53" applyFont="1" applyBorder="1" applyAlignment="1">
      <alignment horizontal="center" vertical="center"/>
      <protection/>
    </xf>
    <xf numFmtId="0" fontId="9" fillId="0" borderId="30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 vertical="center"/>
      <protection/>
    </xf>
    <xf numFmtId="0" fontId="9" fillId="0" borderId="26" xfId="53" applyFont="1" applyBorder="1" applyAlignment="1">
      <alignment horizontal="center" vertic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9" fillId="0" borderId="31" xfId="53" applyFont="1" applyBorder="1" applyAlignment="1">
      <alignment horizontal="center" vertical="center"/>
      <protection/>
    </xf>
    <xf numFmtId="0" fontId="9" fillId="0" borderId="32" xfId="53" applyFont="1" applyBorder="1" applyAlignment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5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4.50390625" style="0" customWidth="1"/>
    <col min="2" max="2" width="35.125" style="0" customWidth="1"/>
    <col min="3" max="11" width="8.50390625" style="0" customWidth="1"/>
  </cols>
  <sheetData>
    <row r="1" spans="1:11" ht="38.2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8.75" customHeight="1">
      <c r="A2" s="65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7.25">
      <c r="A5" s="67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8" ht="15">
      <c r="A6" s="1"/>
      <c r="B6" s="2"/>
      <c r="C6" s="2"/>
      <c r="D6" s="2"/>
      <c r="E6" s="34" t="s">
        <v>15</v>
      </c>
      <c r="F6" s="1"/>
      <c r="G6" s="1"/>
      <c r="H6" s="2"/>
    </row>
    <row r="7" spans="1:7" ht="12.75">
      <c r="A7" s="13" t="s">
        <v>29</v>
      </c>
      <c r="B7" s="2"/>
      <c r="C7" s="4"/>
      <c r="D7" s="4"/>
      <c r="G7" s="1"/>
    </row>
    <row r="8" spans="1:8" ht="12.75">
      <c r="A8" s="13" t="s">
        <v>28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7.25">
      <c r="A10" s="68" t="s">
        <v>0</v>
      </c>
      <c r="B10" s="61" t="s">
        <v>1</v>
      </c>
      <c r="C10" s="56" t="s">
        <v>5</v>
      </c>
      <c r="D10" s="57"/>
      <c r="E10" s="60" t="s">
        <v>3</v>
      </c>
      <c r="F10" s="60"/>
      <c r="G10" s="58" t="s">
        <v>6</v>
      </c>
      <c r="H10" s="59"/>
      <c r="I10" s="52" t="s">
        <v>4</v>
      </c>
      <c r="J10" s="52" t="s">
        <v>2</v>
      </c>
      <c r="K10" s="54" t="s">
        <v>7</v>
      </c>
    </row>
    <row r="11" spans="1:11" s="14" customFormat="1" ht="18" thickBot="1">
      <c r="A11" s="69"/>
      <c r="B11" s="62"/>
      <c r="C11" s="24" t="s">
        <v>8</v>
      </c>
      <c r="D11" s="24" t="s">
        <v>9</v>
      </c>
      <c r="E11" s="24" t="s">
        <v>8</v>
      </c>
      <c r="F11" s="24" t="s">
        <v>9</v>
      </c>
      <c r="G11" s="24" t="s">
        <v>8</v>
      </c>
      <c r="H11" s="24" t="s">
        <v>9</v>
      </c>
      <c r="I11" s="53"/>
      <c r="J11" s="53"/>
      <c r="K11" s="55"/>
    </row>
    <row r="12" spans="1:11" s="14" customFormat="1" ht="17.25">
      <c r="A12" s="40">
        <v>1</v>
      </c>
      <c r="B12" s="35" t="s">
        <v>34</v>
      </c>
      <c r="C12" s="30">
        <v>100</v>
      </c>
      <c r="D12" s="30">
        <v>142</v>
      </c>
      <c r="E12" s="30">
        <v>69</v>
      </c>
      <c r="F12" s="29">
        <v>90</v>
      </c>
      <c r="G12" s="29">
        <v>95</v>
      </c>
      <c r="H12" s="30">
        <v>144</v>
      </c>
      <c r="I12" s="31">
        <f aca="true" t="shared" si="0" ref="I12:I19">SUM(C12:H12)</f>
        <v>640</v>
      </c>
      <c r="J12" s="43">
        <v>1</v>
      </c>
      <c r="K12" s="32"/>
    </row>
    <row r="13" spans="1:11" s="14" customFormat="1" ht="17.25">
      <c r="A13" s="41">
        <v>2</v>
      </c>
      <c r="B13" s="20" t="s">
        <v>12</v>
      </c>
      <c r="C13" s="18">
        <v>123</v>
      </c>
      <c r="D13" s="18">
        <v>106</v>
      </c>
      <c r="E13" s="18">
        <v>78</v>
      </c>
      <c r="F13" s="19">
        <v>78</v>
      </c>
      <c r="G13" s="19">
        <v>130</v>
      </c>
      <c r="H13" s="18">
        <v>120</v>
      </c>
      <c r="I13" s="16">
        <f t="shared" si="0"/>
        <v>635</v>
      </c>
      <c r="J13" s="49">
        <v>2</v>
      </c>
      <c r="K13" s="23"/>
    </row>
    <row r="14" spans="1:11" s="14" customFormat="1" ht="17.25">
      <c r="A14" s="41">
        <v>3</v>
      </c>
      <c r="B14" s="17" t="s">
        <v>33</v>
      </c>
      <c r="C14" s="18">
        <v>59</v>
      </c>
      <c r="D14" s="18">
        <v>114</v>
      </c>
      <c r="E14" s="18">
        <v>90</v>
      </c>
      <c r="F14" s="19">
        <v>63</v>
      </c>
      <c r="G14" s="19">
        <v>99</v>
      </c>
      <c r="H14" s="18">
        <v>104</v>
      </c>
      <c r="I14" s="47">
        <f t="shared" si="0"/>
        <v>529</v>
      </c>
      <c r="J14" s="44">
        <v>3</v>
      </c>
      <c r="K14" s="48"/>
    </row>
    <row r="15" spans="1:11" s="14" customFormat="1" ht="17.25">
      <c r="A15" s="41">
        <v>4</v>
      </c>
      <c r="B15" s="20" t="s">
        <v>11</v>
      </c>
      <c r="C15" s="18">
        <v>80</v>
      </c>
      <c r="D15" s="18">
        <v>78</v>
      </c>
      <c r="E15" s="18">
        <v>63</v>
      </c>
      <c r="F15" s="19">
        <v>69</v>
      </c>
      <c r="G15" s="19">
        <v>58</v>
      </c>
      <c r="H15" s="18">
        <v>47</v>
      </c>
      <c r="I15" s="16">
        <f t="shared" si="0"/>
        <v>395</v>
      </c>
      <c r="J15" s="50">
        <v>4</v>
      </c>
      <c r="K15" s="23"/>
    </row>
    <row r="16" spans="1:11" s="14" customFormat="1" ht="17.25">
      <c r="A16" s="41">
        <v>5</v>
      </c>
      <c r="B16" s="20" t="s">
        <v>24</v>
      </c>
      <c r="C16" s="18">
        <v>40</v>
      </c>
      <c r="D16" s="18">
        <v>70</v>
      </c>
      <c r="E16" s="18">
        <v>60</v>
      </c>
      <c r="F16" s="19"/>
      <c r="G16" s="19">
        <v>54</v>
      </c>
      <c r="H16" s="18">
        <v>40</v>
      </c>
      <c r="I16" s="16">
        <f t="shared" si="0"/>
        <v>264</v>
      </c>
      <c r="J16" s="44">
        <v>5</v>
      </c>
      <c r="K16" s="23"/>
    </row>
    <row r="17" spans="1:11" s="14" customFormat="1" ht="17.25">
      <c r="A17" s="41">
        <v>6</v>
      </c>
      <c r="B17" s="17" t="s">
        <v>30</v>
      </c>
      <c r="C17" s="18">
        <v>30</v>
      </c>
      <c r="D17" s="18"/>
      <c r="E17" s="18"/>
      <c r="F17" s="19"/>
      <c r="G17" s="19">
        <v>37</v>
      </c>
      <c r="H17" s="18"/>
      <c r="I17" s="16">
        <f t="shared" si="0"/>
        <v>67</v>
      </c>
      <c r="J17" s="44">
        <v>6</v>
      </c>
      <c r="K17" s="23"/>
    </row>
    <row r="18" spans="1:11" s="14" customFormat="1" ht="17.25">
      <c r="A18" s="41">
        <v>7</v>
      </c>
      <c r="B18" s="46" t="s">
        <v>31</v>
      </c>
      <c r="C18" s="18">
        <v>25</v>
      </c>
      <c r="D18" s="18"/>
      <c r="E18" s="18"/>
      <c r="F18" s="19"/>
      <c r="G18" s="19">
        <v>26</v>
      </c>
      <c r="H18" s="18"/>
      <c r="I18" s="16">
        <f t="shared" si="0"/>
        <v>51</v>
      </c>
      <c r="J18" s="50">
        <v>7</v>
      </c>
      <c r="K18" s="23"/>
    </row>
    <row r="19" spans="1:11" s="14" customFormat="1" ht="18" thickBot="1">
      <c r="A19" s="42">
        <v>8</v>
      </c>
      <c r="B19" s="51" t="s">
        <v>23</v>
      </c>
      <c r="C19" s="24">
        <v>17</v>
      </c>
      <c r="D19" s="24"/>
      <c r="E19" s="24"/>
      <c r="F19" s="25"/>
      <c r="G19" s="25"/>
      <c r="H19" s="24"/>
      <c r="I19" s="26">
        <f t="shared" si="0"/>
        <v>17</v>
      </c>
      <c r="J19" s="45">
        <v>8</v>
      </c>
      <c r="K19" s="27"/>
    </row>
    <row r="20" spans="1:8" ht="12.75">
      <c r="A20" s="8"/>
      <c r="B20" s="9"/>
      <c r="C20" s="10"/>
      <c r="D20" s="10"/>
      <c r="E20" s="10"/>
      <c r="F20" s="11"/>
      <c r="G20" s="11"/>
      <c r="H20" s="10"/>
    </row>
    <row r="21" spans="1:8" ht="17.25">
      <c r="A21" s="8"/>
      <c r="B21" s="15"/>
      <c r="G21" s="11"/>
      <c r="H21" s="10"/>
    </row>
    <row r="22" spans="1:8" ht="12.75">
      <c r="A22" s="8"/>
      <c r="B22" s="9" t="s">
        <v>22</v>
      </c>
      <c r="C22" s="10"/>
      <c r="D22" s="10"/>
      <c r="E22" s="10"/>
      <c r="F22" s="13" t="s">
        <v>32</v>
      </c>
      <c r="H22" s="10"/>
    </row>
    <row r="23" spans="1:8" ht="12.75">
      <c r="A23" s="8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10"/>
      <c r="C90" s="10"/>
      <c r="D90" s="10"/>
      <c r="E90" s="10"/>
      <c r="F90" s="8"/>
      <c r="G90" s="8"/>
      <c r="H90" s="10"/>
    </row>
  </sheetData>
  <sheetProtection/>
  <mergeCells count="11">
    <mergeCell ref="A1:K1"/>
    <mergeCell ref="A2:K2"/>
    <mergeCell ref="A5:K5"/>
    <mergeCell ref="A10:A11"/>
    <mergeCell ref="I10:I11"/>
    <mergeCell ref="J10:J11"/>
    <mergeCell ref="K10:K11"/>
    <mergeCell ref="C10:D10"/>
    <mergeCell ref="G10:H10"/>
    <mergeCell ref="E10:F10"/>
    <mergeCell ref="B10:B11"/>
  </mergeCells>
  <printOptions horizontalCentered="1"/>
  <pageMargins left="0.4330708661417323" right="0.1968503937007874" top="0.31496062992125984" bottom="0.5511811023622047" header="0.1968503937007874" footer="0.275590551181102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.50390625" style="0" customWidth="1"/>
    <col min="2" max="2" width="35.125" style="0" customWidth="1"/>
    <col min="3" max="11" width="8.50390625" style="0" customWidth="1"/>
  </cols>
  <sheetData>
    <row r="1" spans="1:11" ht="38.2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8.75" customHeight="1">
      <c r="A2" s="65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7.25">
      <c r="A5" s="67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8" ht="15">
      <c r="A6" s="1"/>
      <c r="B6" s="2"/>
      <c r="C6" s="2"/>
      <c r="D6" s="2"/>
      <c r="E6" s="34" t="s">
        <v>16</v>
      </c>
      <c r="F6" s="1"/>
      <c r="G6" s="1"/>
      <c r="H6" s="2"/>
    </row>
    <row r="7" spans="1:7" ht="12.75">
      <c r="A7" s="13" t="s">
        <v>29</v>
      </c>
      <c r="B7" s="2"/>
      <c r="C7" s="4"/>
      <c r="D7" s="4"/>
      <c r="G7" s="1"/>
    </row>
    <row r="8" spans="1:8" ht="12.75">
      <c r="A8" s="13" t="s">
        <v>28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7.25">
      <c r="A10" s="68" t="s">
        <v>0</v>
      </c>
      <c r="B10" s="61" t="s">
        <v>1</v>
      </c>
      <c r="C10" s="56" t="s">
        <v>5</v>
      </c>
      <c r="D10" s="57"/>
      <c r="E10" s="60" t="s">
        <v>3</v>
      </c>
      <c r="F10" s="60"/>
      <c r="G10" s="58" t="s">
        <v>6</v>
      </c>
      <c r="H10" s="59"/>
      <c r="I10" s="52" t="s">
        <v>4</v>
      </c>
      <c r="J10" s="52" t="s">
        <v>2</v>
      </c>
      <c r="K10" s="54" t="s">
        <v>7</v>
      </c>
    </row>
    <row r="11" spans="1:11" s="14" customFormat="1" ht="18" thickBot="1">
      <c r="A11" s="72"/>
      <c r="B11" s="73"/>
      <c r="C11" s="36" t="s">
        <v>8</v>
      </c>
      <c r="D11" s="36" t="s">
        <v>9</v>
      </c>
      <c r="E11" s="36" t="s">
        <v>8</v>
      </c>
      <c r="F11" s="36" t="s">
        <v>9</v>
      </c>
      <c r="G11" s="36" t="s">
        <v>8</v>
      </c>
      <c r="H11" s="36" t="s">
        <v>9</v>
      </c>
      <c r="I11" s="70"/>
      <c r="J11" s="70"/>
      <c r="K11" s="71"/>
    </row>
    <row r="12" spans="1:11" s="14" customFormat="1" ht="17.25">
      <c r="A12" s="40">
        <v>1</v>
      </c>
      <c r="B12" s="35" t="s">
        <v>30</v>
      </c>
      <c r="C12" s="30">
        <v>85</v>
      </c>
      <c r="D12" s="30">
        <v>140</v>
      </c>
      <c r="E12" s="30">
        <v>90</v>
      </c>
      <c r="F12" s="29">
        <v>78</v>
      </c>
      <c r="G12" s="29">
        <v>115</v>
      </c>
      <c r="H12" s="30">
        <v>131</v>
      </c>
      <c r="I12" s="31">
        <f>SUM(C12:H12)</f>
        <v>639</v>
      </c>
      <c r="J12" s="43">
        <v>1</v>
      </c>
      <c r="K12" s="32"/>
    </row>
    <row r="13" spans="1:11" s="14" customFormat="1" ht="17.25">
      <c r="A13" s="41">
        <v>2</v>
      </c>
      <c r="B13" s="17" t="s">
        <v>33</v>
      </c>
      <c r="C13" s="18">
        <v>124</v>
      </c>
      <c r="D13" s="18">
        <v>101</v>
      </c>
      <c r="E13" s="18">
        <v>78</v>
      </c>
      <c r="F13" s="19"/>
      <c r="G13" s="19">
        <v>112</v>
      </c>
      <c r="H13" s="18">
        <v>97</v>
      </c>
      <c r="I13" s="16">
        <f>SUM(C13:H13)</f>
        <v>512</v>
      </c>
      <c r="J13" s="44">
        <v>2</v>
      </c>
      <c r="K13" s="23"/>
    </row>
    <row r="14" spans="1:11" s="14" customFormat="1" ht="17.25">
      <c r="A14" s="41">
        <v>3</v>
      </c>
      <c r="B14" s="20" t="s">
        <v>12</v>
      </c>
      <c r="C14" s="18">
        <v>91</v>
      </c>
      <c r="D14" s="18">
        <v>48</v>
      </c>
      <c r="E14" s="18">
        <v>69</v>
      </c>
      <c r="F14" s="19">
        <v>60</v>
      </c>
      <c r="G14" s="19">
        <v>114</v>
      </c>
      <c r="H14" s="18">
        <v>49</v>
      </c>
      <c r="I14" s="16">
        <f>SUM(C14:H14)</f>
        <v>431</v>
      </c>
      <c r="J14" s="44">
        <v>3</v>
      </c>
      <c r="K14" s="23"/>
    </row>
    <row r="15" spans="1:11" s="14" customFormat="1" ht="17.25">
      <c r="A15" s="41">
        <v>4</v>
      </c>
      <c r="B15" s="17" t="s">
        <v>34</v>
      </c>
      <c r="C15" s="18">
        <v>40</v>
      </c>
      <c r="D15" s="18">
        <v>70</v>
      </c>
      <c r="E15" s="18">
        <v>54</v>
      </c>
      <c r="F15" s="19">
        <v>90</v>
      </c>
      <c r="G15" s="19">
        <v>40</v>
      </c>
      <c r="H15" s="18">
        <v>97</v>
      </c>
      <c r="I15" s="16">
        <f>SUM(C15:H15)</f>
        <v>391</v>
      </c>
      <c r="J15" s="44">
        <v>4</v>
      </c>
      <c r="K15" s="23"/>
    </row>
    <row r="16" spans="1:11" s="14" customFormat="1" ht="17.25">
      <c r="A16" s="41">
        <v>5</v>
      </c>
      <c r="B16" s="17" t="s">
        <v>11</v>
      </c>
      <c r="C16" s="18">
        <v>75</v>
      </c>
      <c r="D16" s="18">
        <v>32</v>
      </c>
      <c r="E16" s="18">
        <v>57</v>
      </c>
      <c r="F16" s="19"/>
      <c r="G16" s="19">
        <v>34</v>
      </c>
      <c r="H16" s="18">
        <v>16</v>
      </c>
      <c r="I16" s="16">
        <f>SUM(C16:H16)</f>
        <v>214</v>
      </c>
      <c r="J16" s="44">
        <v>5</v>
      </c>
      <c r="K16" s="23"/>
    </row>
    <row r="17" spans="1:11" s="14" customFormat="1" ht="17.25">
      <c r="A17" s="41">
        <v>6</v>
      </c>
      <c r="B17" s="17" t="s">
        <v>24</v>
      </c>
      <c r="C17" s="18">
        <v>55</v>
      </c>
      <c r="D17" s="18">
        <v>47</v>
      </c>
      <c r="E17" s="18"/>
      <c r="F17" s="19">
        <v>63</v>
      </c>
      <c r="G17" s="19">
        <v>35</v>
      </c>
      <c r="H17" s="18"/>
      <c r="I17" s="16">
        <f>SUM(C17:H17)</f>
        <v>200</v>
      </c>
      <c r="J17" s="44">
        <v>6</v>
      </c>
      <c r="K17" s="23"/>
    </row>
    <row r="18" spans="1:11" s="14" customFormat="1" ht="17.25">
      <c r="A18" s="41">
        <v>7</v>
      </c>
      <c r="B18" s="17" t="s">
        <v>23</v>
      </c>
      <c r="C18" s="18"/>
      <c r="D18" s="18">
        <v>48</v>
      </c>
      <c r="E18" s="18"/>
      <c r="F18" s="19"/>
      <c r="G18" s="19"/>
      <c r="H18" s="18">
        <v>64</v>
      </c>
      <c r="I18" s="16">
        <f>SUM(C18:H18)</f>
        <v>112</v>
      </c>
      <c r="J18" s="44">
        <v>7</v>
      </c>
      <c r="K18" s="23"/>
    </row>
    <row r="19" spans="1:11" s="14" customFormat="1" ht="17.25">
      <c r="A19" s="41">
        <v>8</v>
      </c>
      <c r="B19" s="17" t="s">
        <v>38</v>
      </c>
      <c r="C19" s="18"/>
      <c r="D19" s="18"/>
      <c r="E19" s="18"/>
      <c r="F19" s="19"/>
      <c r="G19" s="19">
        <v>61</v>
      </c>
      <c r="H19" s="18"/>
      <c r="I19" s="16">
        <f>SUM(C19:H19)</f>
        <v>61</v>
      </c>
      <c r="J19" s="44">
        <v>8</v>
      </c>
      <c r="K19" s="23"/>
    </row>
    <row r="20" spans="1:11" s="14" customFormat="1" ht="18" thickBot="1">
      <c r="A20" s="42">
        <v>9</v>
      </c>
      <c r="B20" s="33" t="s">
        <v>37</v>
      </c>
      <c r="C20" s="24"/>
      <c r="D20" s="24"/>
      <c r="E20" s="24"/>
      <c r="F20" s="25"/>
      <c r="G20" s="25">
        <v>13</v>
      </c>
      <c r="H20" s="24">
        <v>20</v>
      </c>
      <c r="I20" s="26">
        <f>SUM(C20:H20)</f>
        <v>33</v>
      </c>
      <c r="J20" s="45">
        <v>9</v>
      </c>
      <c r="K20" s="27"/>
    </row>
    <row r="21" spans="1:8" ht="12.75">
      <c r="A21" s="8"/>
      <c r="B21" s="9"/>
      <c r="C21" s="10"/>
      <c r="D21" s="10"/>
      <c r="E21" s="10"/>
      <c r="F21" s="11"/>
      <c r="G21" s="11"/>
      <c r="H21" s="10"/>
    </row>
    <row r="22" spans="1:8" ht="17.25">
      <c r="A22" s="8"/>
      <c r="B22" s="15"/>
      <c r="G22" s="11"/>
      <c r="H22" s="10"/>
    </row>
    <row r="23" spans="1:8" ht="12.75">
      <c r="A23" s="8"/>
      <c r="B23" s="9" t="s">
        <v>22</v>
      </c>
      <c r="C23" s="10"/>
      <c r="D23" s="10"/>
      <c r="E23" s="10"/>
      <c r="F23" s="13" t="s">
        <v>32</v>
      </c>
      <c r="G23" s="11"/>
      <c r="H23" s="10"/>
    </row>
    <row r="24" spans="1:8" ht="12.75">
      <c r="A24" s="8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1"/>
      <c r="G87" s="11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9"/>
      <c r="C90" s="10"/>
      <c r="D90" s="10"/>
      <c r="E90" s="10"/>
      <c r="F90" s="12"/>
      <c r="G90" s="12"/>
      <c r="H90" s="10"/>
    </row>
    <row r="91" spans="1:8" ht="12.75">
      <c r="A91" s="8"/>
      <c r="B91" s="10"/>
      <c r="C91" s="10"/>
      <c r="D91" s="10"/>
      <c r="E91" s="10"/>
      <c r="F91" s="8"/>
      <c r="G91" s="8"/>
      <c r="H91" s="10"/>
    </row>
  </sheetData>
  <sheetProtection/>
  <mergeCells count="11">
    <mergeCell ref="A1:K1"/>
    <mergeCell ref="A2:K2"/>
    <mergeCell ref="A5:K5"/>
    <mergeCell ref="A10:A11"/>
    <mergeCell ref="B10:B11"/>
    <mergeCell ref="C10:D10"/>
    <mergeCell ref="G10:H10"/>
    <mergeCell ref="I10:I11"/>
    <mergeCell ref="J10:J11"/>
    <mergeCell ref="E10:F10"/>
    <mergeCell ref="K10:K11"/>
  </mergeCells>
  <printOptions horizontalCentered="1"/>
  <pageMargins left="0.15748031496062992" right="0.15748031496062992" top="0.35433070866141736" bottom="0.35433070866141736" header="0.2362204724409449" footer="0.196850393700787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50390625" style="0" customWidth="1"/>
    <col min="2" max="2" width="35.125" style="0" customWidth="1"/>
    <col min="3" max="11" width="8.50390625" style="0" customWidth="1"/>
  </cols>
  <sheetData>
    <row r="1" spans="1:11" ht="38.2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9.5" customHeight="1">
      <c r="A2" s="65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7.25">
      <c r="A5" s="67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8" ht="15">
      <c r="A6" s="1"/>
      <c r="B6" s="2"/>
      <c r="C6" s="2"/>
      <c r="D6" s="2"/>
      <c r="E6" s="34" t="s">
        <v>17</v>
      </c>
      <c r="F6" s="1"/>
      <c r="G6" s="1"/>
      <c r="H6" s="2"/>
    </row>
    <row r="7" spans="1:7" ht="12.75">
      <c r="A7" s="13" t="s">
        <v>29</v>
      </c>
      <c r="B7" s="2"/>
      <c r="C7" s="4"/>
      <c r="D7" s="4"/>
      <c r="G7" s="1"/>
    </row>
    <row r="8" spans="1:8" ht="12.75">
      <c r="A8" s="13" t="s">
        <v>28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7.25">
      <c r="A10" s="68" t="s">
        <v>0</v>
      </c>
      <c r="B10" s="61" t="s">
        <v>1</v>
      </c>
      <c r="C10" s="56" t="s">
        <v>5</v>
      </c>
      <c r="D10" s="57"/>
      <c r="E10" s="58" t="s">
        <v>3</v>
      </c>
      <c r="F10" s="59"/>
      <c r="G10" s="58" t="s">
        <v>6</v>
      </c>
      <c r="H10" s="59"/>
      <c r="I10" s="52" t="s">
        <v>4</v>
      </c>
      <c r="J10" s="52" t="s">
        <v>2</v>
      </c>
      <c r="K10" s="54" t="s">
        <v>7</v>
      </c>
    </row>
    <row r="11" spans="1:11" s="14" customFormat="1" ht="18" thickBot="1">
      <c r="A11" s="72"/>
      <c r="B11" s="73"/>
      <c r="C11" s="36" t="s">
        <v>8</v>
      </c>
      <c r="D11" s="36" t="s">
        <v>9</v>
      </c>
      <c r="E11" s="36" t="s">
        <v>8</v>
      </c>
      <c r="F11" s="36" t="s">
        <v>9</v>
      </c>
      <c r="G11" s="36" t="s">
        <v>8</v>
      </c>
      <c r="H11" s="36" t="s">
        <v>9</v>
      </c>
      <c r="I11" s="70"/>
      <c r="J11" s="70"/>
      <c r="K11" s="71"/>
    </row>
    <row r="12" spans="1:11" s="14" customFormat="1" ht="17.25">
      <c r="A12" s="40">
        <v>1</v>
      </c>
      <c r="B12" s="35" t="s">
        <v>12</v>
      </c>
      <c r="C12" s="30">
        <v>113</v>
      </c>
      <c r="D12" s="30">
        <v>95</v>
      </c>
      <c r="E12" s="30">
        <v>90</v>
      </c>
      <c r="F12" s="29"/>
      <c r="G12" s="29">
        <v>124</v>
      </c>
      <c r="H12" s="30">
        <v>124</v>
      </c>
      <c r="I12" s="31">
        <f aca="true" t="shared" si="0" ref="I12:I17">SUM(C12:H12)</f>
        <v>546</v>
      </c>
      <c r="J12" s="43">
        <v>1</v>
      </c>
      <c r="K12" s="32"/>
    </row>
    <row r="13" spans="1:11" s="14" customFormat="1" ht="17.25">
      <c r="A13" s="41">
        <v>2</v>
      </c>
      <c r="B13" s="17" t="s">
        <v>33</v>
      </c>
      <c r="C13" s="18">
        <v>121</v>
      </c>
      <c r="D13" s="18">
        <v>66</v>
      </c>
      <c r="E13" s="18">
        <v>69</v>
      </c>
      <c r="F13" s="19">
        <v>78</v>
      </c>
      <c r="G13" s="19">
        <v>134</v>
      </c>
      <c r="H13" s="18">
        <v>62</v>
      </c>
      <c r="I13" s="16">
        <f t="shared" si="0"/>
        <v>530</v>
      </c>
      <c r="J13" s="44">
        <v>2</v>
      </c>
      <c r="K13" s="23"/>
    </row>
    <row r="14" spans="1:11" s="14" customFormat="1" ht="17.25">
      <c r="A14" s="41">
        <v>3</v>
      </c>
      <c r="B14" s="17" t="s">
        <v>30</v>
      </c>
      <c r="C14" s="18">
        <v>62</v>
      </c>
      <c r="D14" s="18">
        <v>105</v>
      </c>
      <c r="E14" s="18"/>
      <c r="F14" s="19">
        <v>90</v>
      </c>
      <c r="G14" s="19">
        <v>64</v>
      </c>
      <c r="H14" s="18">
        <v>108</v>
      </c>
      <c r="I14" s="16">
        <f t="shared" si="0"/>
        <v>429</v>
      </c>
      <c r="J14" s="44">
        <v>3</v>
      </c>
      <c r="K14" s="23"/>
    </row>
    <row r="15" spans="1:11" s="14" customFormat="1" ht="17.25">
      <c r="A15" s="41">
        <v>4</v>
      </c>
      <c r="B15" s="17" t="s">
        <v>11</v>
      </c>
      <c r="C15" s="18">
        <v>84</v>
      </c>
      <c r="D15" s="18">
        <v>56</v>
      </c>
      <c r="E15" s="18">
        <v>63</v>
      </c>
      <c r="F15" s="19"/>
      <c r="G15" s="19">
        <v>63</v>
      </c>
      <c r="H15" s="18">
        <v>75</v>
      </c>
      <c r="I15" s="16">
        <f t="shared" si="0"/>
        <v>341</v>
      </c>
      <c r="J15" s="44">
        <v>4</v>
      </c>
      <c r="K15" s="23"/>
    </row>
    <row r="16" spans="1:11" s="14" customFormat="1" ht="17.25">
      <c r="A16" s="41">
        <v>5</v>
      </c>
      <c r="B16" s="17" t="s">
        <v>24</v>
      </c>
      <c r="C16" s="18">
        <v>27</v>
      </c>
      <c r="D16" s="18"/>
      <c r="E16" s="18"/>
      <c r="F16" s="19"/>
      <c r="G16" s="19">
        <v>26</v>
      </c>
      <c r="H16" s="18"/>
      <c r="I16" s="16">
        <f t="shared" si="0"/>
        <v>53</v>
      </c>
      <c r="J16" s="44">
        <v>5</v>
      </c>
      <c r="K16" s="23"/>
    </row>
    <row r="17" spans="1:11" s="14" customFormat="1" ht="18" thickBot="1">
      <c r="A17" s="42">
        <v>6</v>
      </c>
      <c r="B17" s="33" t="s">
        <v>34</v>
      </c>
      <c r="C17" s="24"/>
      <c r="D17" s="24"/>
      <c r="E17" s="24"/>
      <c r="F17" s="25"/>
      <c r="G17" s="25"/>
      <c r="H17" s="24">
        <v>28</v>
      </c>
      <c r="I17" s="26">
        <f t="shared" si="0"/>
        <v>28</v>
      </c>
      <c r="J17" s="45">
        <v>6</v>
      </c>
      <c r="K17" s="27"/>
    </row>
    <row r="18" spans="1:8" ht="12.75">
      <c r="A18" s="8"/>
      <c r="B18" s="9"/>
      <c r="C18" s="10"/>
      <c r="D18" s="10"/>
      <c r="E18" s="10"/>
      <c r="F18" s="11"/>
      <c r="G18" s="11"/>
      <c r="H18" s="10"/>
    </row>
    <row r="19" spans="1:8" ht="17.25">
      <c r="A19" s="8"/>
      <c r="B19" s="15"/>
      <c r="G19" s="11"/>
      <c r="H19" s="10"/>
    </row>
    <row r="20" spans="1:8" ht="12.75">
      <c r="A20" s="8"/>
      <c r="B20" s="9" t="s">
        <v>22</v>
      </c>
      <c r="C20" s="10"/>
      <c r="D20" s="10"/>
      <c r="E20" s="10"/>
      <c r="F20" s="13" t="s">
        <v>32</v>
      </c>
      <c r="G20" s="11"/>
      <c r="H20" s="10"/>
    </row>
    <row r="21" spans="1:8" ht="12.75">
      <c r="A21" s="8"/>
      <c r="C21" s="10"/>
      <c r="D21" s="10"/>
      <c r="E21" s="10"/>
      <c r="F21" s="11"/>
      <c r="G21" s="11"/>
      <c r="H21" s="10"/>
    </row>
    <row r="22" spans="1:8" ht="12.75">
      <c r="A22" s="8"/>
      <c r="B22" s="9"/>
      <c r="C22" s="10"/>
      <c r="D22" s="10"/>
      <c r="E22" s="10"/>
      <c r="F22" s="11"/>
      <c r="G22" s="11"/>
      <c r="H22" s="10"/>
    </row>
    <row r="23" spans="1:8" ht="12.75">
      <c r="A23" s="8"/>
      <c r="B23" s="9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2"/>
      <c r="G85" s="12"/>
      <c r="H85" s="10"/>
    </row>
    <row r="86" spans="1:8" ht="12.75">
      <c r="A86" s="8"/>
      <c r="B86" s="9"/>
      <c r="C86" s="10"/>
      <c r="D86" s="10"/>
      <c r="E86" s="10"/>
      <c r="F86" s="12"/>
      <c r="G86" s="12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10"/>
      <c r="C88" s="10"/>
      <c r="D88" s="10"/>
      <c r="E88" s="10"/>
      <c r="F88" s="8"/>
      <c r="G88" s="8"/>
      <c r="H88" s="10"/>
    </row>
  </sheetData>
  <sheetProtection/>
  <mergeCells count="11">
    <mergeCell ref="A1:K1"/>
    <mergeCell ref="A2:K2"/>
    <mergeCell ref="A5:K5"/>
    <mergeCell ref="A10:A11"/>
    <mergeCell ref="B10:B11"/>
    <mergeCell ref="C10:D10"/>
    <mergeCell ref="G10:H10"/>
    <mergeCell ref="I10:I11"/>
    <mergeCell ref="J10:J11"/>
    <mergeCell ref="E10:F10"/>
    <mergeCell ref="K10:K11"/>
  </mergeCells>
  <printOptions horizontalCentered="1"/>
  <pageMargins left="0.15748031496062992" right="0.1968503937007874" top="0.31496062992125984" bottom="0.31496062992125984" header="0.1968503937007874" footer="0.2362204724409449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4.50390625" style="0" customWidth="1"/>
    <col min="2" max="2" width="35.125" style="0" customWidth="1"/>
    <col min="3" max="11" width="8.50390625" style="0" customWidth="1"/>
  </cols>
  <sheetData>
    <row r="1" spans="1:11" ht="38.2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54" customHeight="1">
      <c r="A2" s="65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7.25">
      <c r="A5" s="67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8" ht="15">
      <c r="A6" s="1"/>
      <c r="B6" s="2"/>
      <c r="C6" s="2"/>
      <c r="D6" s="2"/>
      <c r="E6" s="34" t="s">
        <v>18</v>
      </c>
      <c r="F6" s="1"/>
      <c r="G6" s="1"/>
      <c r="H6" s="2"/>
    </row>
    <row r="7" spans="1:7" ht="12.75">
      <c r="A7" s="13" t="s">
        <v>29</v>
      </c>
      <c r="B7" s="2"/>
      <c r="C7" s="4"/>
      <c r="D7" s="4"/>
      <c r="G7" s="1"/>
    </row>
    <row r="8" spans="1:8" ht="12.75">
      <c r="A8" s="13" t="s">
        <v>28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7.25">
      <c r="A10" s="68" t="s">
        <v>0</v>
      </c>
      <c r="B10" s="61" t="s">
        <v>1</v>
      </c>
      <c r="C10" s="56" t="s">
        <v>5</v>
      </c>
      <c r="D10" s="57"/>
      <c r="E10" s="58" t="s">
        <v>3</v>
      </c>
      <c r="F10" s="59"/>
      <c r="G10" s="58" t="s">
        <v>6</v>
      </c>
      <c r="H10" s="59"/>
      <c r="I10" s="52" t="s">
        <v>4</v>
      </c>
      <c r="J10" s="52" t="s">
        <v>2</v>
      </c>
      <c r="K10" s="54" t="s">
        <v>7</v>
      </c>
    </row>
    <row r="11" spans="1:11" s="14" customFormat="1" ht="18" thickBot="1">
      <c r="A11" s="72"/>
      <c r="B11" s="73"/>
      <c r="C11" s="36" t="s">
        <v>8</v>
      </c>
      <c r="D11" s="36" t="s">
        <v>9</v>
      </c>
      <c r="E11" s="36" t="s">
        <v>8</v>
      </c>
      <c r="F11" s="36" t="s">
        <v>9</v>
      </c>
      <c r="G11" s="36" t="s">
        <v>8</v>
      </c>
      <c r="H11" s="36" t="s">
        <v>9</v>
      </c>
      <c r="I11" s="70"/>
      <c r="J11" s="70"/>
      <c r="K11" s="71"/>
    </row>
    <row r="12" spans="1:11" s="14" customFormat="1" ht="17.25">
      <c r="A12" s="40">
        <v>1</v>
      </c>
      <c r="B12" s="35" t="s">
        <v>12</v>
      </c>
      <c r="C12" s="30">
        <v>68</v>
      </c>
      <c r="D12" s="30">
        <v>136</v>
      </c>
      <c r="E12" s="30">
        <v>90</v>
      </c>
      <c r="F12" s="29">
        <v>90</v>
      </c>
      <c r="G12" s="29">
        <v>99</v>
      </c>
      <c r="H12" s="30">
        <v>40</v>
      </c>
      <c r="I12" s="31">
        <f aca="true" t="shared" si="0" ref="I12:I19">SUM(C12:H12)</f>
        <v>523</v>
      </c>
      <c r="J12" s="43">
        <v>1</v>
      </c>
      <c r="K12" s="32"/>
    </row>
    <row r="13" spans="1:11" s="14" customFormat="1" ht="17.25">
      <c r="A13" s="41">
        <v>2</v>
      </c>
      <c r="B13" s="17" t="s">
        <v>33</v>
      </c>
      <c r="C13" s="18">
        <v>69</v>
      </c>
      <c r="D13" s="18"/>
      <c r="E13" s="18"/>
      <c r="F13" s="19"/>
      <c r="G13" s="19">
        <v>40</v>
      </c>
      <c r="H13" s="18">
        <v>33</v>
      </c>
      <c r="I13" s="16">
        <f t="shared" si="0"/>
        <v>142</v>
      </c>
      <c r="J13" s="44">
        <v>2</v>
      </c>
      <c r="K13" s="23"/>
    </row>
    <row r="14" spans="1:11" s="14" customFormat="1" ht="17.25">
      <c r="A14" s="41">
        <v>3</v>
      </c>
      <c r="B14" s="17" t="s">
        <v>34</v>
      </c>
      <c r="C14" s="18"/>
      <c r="D14" s="18"/>
      <c r="E14" s="18"/>
      <c r="F14" s="19">
        <v>78</v>
      </c>
      <c r="G14" s="19"/>
      <c r="H14" s="18">
        <v>35</v>
      </c>
      <c r="I14" s="16">
        <f t="shared" si="0"/>
        <v>113</v>
      </c>
      <c r="J14" s="44">
        <v>3</v>
      </c>
      <c r="K14" s="23"/>
    </row>
    <row r="15" spans="1:11" s="14" customFormat="1" ht="17.25">
      <c r="A15" s="41">
        <v>4</v>
      </c>
      <c r="B15" s="20" t="s">
        <v>21</v>
      </c>
      <c r="C15" s="18">
        <v>31</v>
      </c>
      <c r="D15" s="18"/>
      <c r="E15" s="18"/>
      <c r="F15" s="19"/>
      <c r="G15" s="19">
        <v>64</v>
      </c>
      <c r="H15" s="18"/>
      <c r="I15" s="16">
        <f t="shared" si="0"/>
        <v>95</v>
      </c>
      <c r="J15" s="44">
        <v>4</v>
      </c>
      <c r="K15" s="23"/>
    </row>
    <row r="16" spans="1:11" s="14" customFormat="1" ht="17.25">
      <c r="A16" s="41">
        <v>5</v>
      </c>
      <c r="B16" s="17" t="s">
        <v>30</v>
      </c>
      <c r="C16" s="18">
        <v>62</v>
      </c>
      <c r="D16" s="18"/>
      <c r="E16" s="18"/>
      <c r="F16" s="19"/>
      <c r="G16" s="19">
        <v>29</v>
      </c>
      <c r="H16" s="18"/>
      <c r="I16" s="16">
        <f t="shared" si="0"/>
        <v>91</v>
      </c>
      <c r="J16" s="44">
        <v>5</v>
      </c>
      <c r="K16" s="23"/>
    </row>
    <row r="17" spans="1:11" s="14" customFormat="1" ht="17.25">
      <c r="A17" s="41">
        <v>6</v>
      </c>
      <c r="B17" s="39" t="s">
        <v>20</v>
      </c>
      <c r="C17" s="36"/>
      <c r="D17" s="36">
        <v>40</v>
      </c>
      <c r="E17" s="36"/>
      <c r="F17" s="37"/>
      <c r="G17" s="37"/>
      <c r="H17" s="36">
        <v>37</v>
      </c>
      <c r="I17" s="16">
        <f t="shared" si="0"/>
        <v>77</v>
      </c>
      <c r="J17" s="44">
        <v>6</v>
      </c>
      <c r="K17" s="38"/>
    </row>
    <row r="18" spans="1:11" s="14" customFormat="1" ht="17.25">
      <c r="A18" s="41">
        <v>7</v>
      </c>
      <c r="B18" s="17" t="s">
        <v>11</v>
      </c>
      <c r="C18" s="36">
        <v>37</v>
      </c>
      <c r="D18" s="36"/>
      <c r="E18" s="36"/>
      <c r="F18" s="37"/>
      <c r="G18" s="37">
        <v>35</v>
      </c>
      <c r="H18" s="36"/>
      <c r="I18" s="16">
        <f t="shared" si="0"/>
        <v>72</v>
      </c>
      <c r="J18" s="44">
        <v>7</v>
      </c>
      <c r="K18" s="38"/>
    </row>
    <row r="19" spans="1:11" s="14" customFormat="1" ht="18" thickBot="1">
      <c r="A19" s="42">
        <v>8</v>
      </c>
      <c r="B19" s="33" t="s">
        <v>19</v>
      </c>
      <c r="C19" s="24"/>
      <c r="D19" s="24">
        <v>32</v>
      </c>
      <c r="E19" s="24"/>
      <c r="F19" s="25"/>
      <c r="G19" s="25"/>
      <c r="H19" s="24">
        <v>32</v>
      </c>
      <c r="I19" s="26">
        <f t="shared" si="0"/>
        <v>64</v>
      </c>
      <c r="J19" s="45">
        <v>8</v>
      </c>
      <c r="K19" s="27"/>
    </row>
    <row r="20" spans="1:8" ht="12.75">
      <c r="A20" s="8"/>
      <c r="B20" s="9"/>
      <c r="C20" s="10"/>
      <c r="D20" s="10"/>
      <c r="E20" s="10"/>
      <c r="F20" s="11"/>
      <c r="G20" s="11"/>
      <c r="H20" s="10"/>
    </row>
    <row r="21" spans="1:8" ht="17.25">
      <c r="A21" s="8"/>
      <c r="B21" s="15"/>
      <c r="G21" s="11"/>
      <c r="H21" s="10"/>
    </row>
    <row r="22" spans="1:8" ht="12.75">
      <c r="A22" s="8"/>
      <c r="B22" s="9" t="s">
        <v>22</v>
      </c>
      <c r="C22" s="10"/>
      <c r="D22" s="10"/>
      <c r="E22" s="10"/>
      <c r="F22" s="13" t="s">
        <v>32</v>
      </c>
      <c r="G22" s="11"/>
      <c r="H22" s="10"/>
    </row>
    <row r="23" spans="1:8" ht="12.75">
      <c r="A23" s="8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10"/>
      <c r="C90" s="10"/>
      <c r="D90" s="10"/>
      <c r="E90" s="10"/>
      <c r="F90" s="8"/>
      <c r="G90" s="8"/>
      <c r="H90" s="10"/>
    </row>
  </sheetData>
  <sheetProtection/>
  <mergeCells count="11">
    <mergeCell ref="A1:K1"/>
    <mergeCell ref="A2:K2"/>
    <mergeCell ref="A5:K5"/>
    <mergeCell ref="A10:A11"/>
    <mergeCell ref="B10:B11"/>
    <mergeCell ref="C10:D10"/>
    <mergeCell ref="E10:F10"/>
    <mergeCell ref="G10:H10"/>
    <mergeCell ref="I10:I11"/>
    <mergeCell ref="J10:J11"/>
    <mergeCell ref="K10:K11"/>
  </mergeCells>
  <printOptions horizontalCentered="1"/>
  <pageMargins left="0.7874015748031497" right="0.7874015748031497" top="0.4330708661417323" bottom="0.984251968503937" header="0.2755905511811024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4">
      <selection activeCell="K13" sqref="K13"/>
    </sheetView>
  </sheetViews>
  <sheetFormatPr defaultColWidth="9.00390625" defaultRowHeight="12.75"/>
  <cols>
    <col min="1" max="1" width="4.50390625" style="0" customWidth="1"/>
    <col min="2" max="2" width="35.125" style="0" customWidth="1"/>
    <col min="3" max="11" width="8.50390625" style="0" customWidth="1"/>
  </cols>
  <sheetData>
    <row r="1" spans="1:11" ht="38.2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5" customHeight="1">
      <c r="A2" s="65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7.25">
      <c r="A5" s="67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8" ht="12.75">
      <c r="A6" s="1"/>
      <c r="B6" s="2"/>
      <c r="C6" s="2"/>
      <c r="D6" s="2"/>
      <c r="E6" s="2"/>
      <c r="F6" s="1"/>
      <c r="G6" s="1"/>
      <c r="H6" s="2"/>
    </row>
    <row r="7" spans="1:7" ht="15">
      <c r="A7" s="13" t="s">
        <v>29</v>
      </c>
      <c r="B7" s="2"/>
      <c r="C7" s="4"/>
      <c r="D7" s="4"/>
      <c r="E7" s="34"/>
      <c r="G7" s="1"/>
    </row>
    <row r="8" spans="1:8" ht="12.75">
      <c r="A8" s="13" t="s">
        <v>28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7.25">
      <c r="A10" s="68" t="s">
        <v>0</v>
      </c>
      <c r="B10" s="61" t="s">
        <v>1</v>
      </c>
      <c r="C10" s="56" t="s">
        <v>5</v>
      </c>
      <c r="D10" s="57"/>
      <c r="E10" s="58" t="s">
        <v>3</v>
      </c>
      <c r="F10" s="59"/>
      <c r="G10" s="58" t="s">
        <v>6</v>
      </c>
      <c r="H10" s="59"/>
      <c r="I10" s="52" t="s">
        <v>4</v>
      </c>
      <c r="J10" s="52" t="s">
        <v>2</v>
      </c>
      <c r="K10" s="54" t="s">
        <v>7</v>
      </c>
    </row>
    <row r="11" spans="1:11" s="14" customFormat="1" ht="18" thickBot="1">
      <c r="A11" s="72"/>
      <c r="B11" s="73"/>
      <c r="C11" s="36" t="s">
        <v>8</v>
      </c>
      <c r="D11" s="36" t="s">
        <v>9</v>
      </c>
      <c r="E11" s="36" t="s">
        <v>8</v>
      </c>
      <c r="F11" s="36" t="s">
        <v>9</v>
      </c>
      <c r="G11" s="36" t="s">
        <v>8</v>
      </c>
      <c r="H11" s="36" t="s">
        <v>9</v>
      </c>
      <c r="I11" s="70"/>
      <c r="J11" s="70"/>
      <c r="K11" s="71"/>
    </row>
    <row r="12" spans="1:11" s="14" customFormat="1" ht="17.25">
      <c r="A12" s="28">
        <v>1</v>
      </c>
      <c r="B12" s="35" t="s">
        <v>20</v>
      </c>
      <c r="C12" s="30">
        <v>83</v>
      </c>
      <c r="D12" s="30">
        <v>134</v>
      </c>
      <c r="E12" s="30"/>
      <c r="F12" s="29">
        <v>90</v>
      </c>
      <c r="G12" s="29">
        <v>84</v>
      </c>
      <c r="H12" s="30">
        <v>132</v>
      </c>
      <c r="I12" s="31">
        <f aca="true" t="shared" si="0" ref="I12:I21">SUM(C12:H12)</f>
        <v>523</v>
      </c>
      <c r="J12" s="43">
        <v>1</v>
      </c>
      <c r="K12" s="32"/>
    </row>
    <row r="13" spans="1:11" s="14" customFormat="1" ht="17.25">
      <c r="A13" s="21">
        <v>2</v>
      </c>
      <c r="B13" s="17" t="s">
        <v>21</v>
      </c>
      <c r="C13" s="18">
        <v>100</v>
      </c>
      <c r="D13" s="18">
        <v>68</v>
      </c>
      <c r="E13" s="18">
        <v>90</v>
      </c>
      <c r="F13" s="19">
        <v>78</v>
      </c>
      <c r="G13" s="19">
        <v>122</v>
      </c>
      <c r="H13" s="18">
        <v>65</v>
      </c>
      <c r="I13" s="16">
        <f t="shared" si="0"/>
        <v>523</v>
      </c>
      <c r="J13" s="44">
        <v>2</v>
      </c>
      <c r="K13" s="23"/>
    </row>
    <row r="14" spans="1:11" s="14" customFormat="1" ht="17.25">
      <c r="A14" s="21">
        <v>3</v>
      </c>
      <c r="B14" s="17" t="s">
        <v>13</v>
      </c>
      <c r="C14" s="18">
        <v>43</v>
      </c>
      <c r="D14" s="18">
        <v>60</v>
      </c>
      <c r="E14" s="18">
        <v>78</v>
      </c>
      <c r="F14" s="19">
        <v>69</v>
      </c>
      <c r="G14" s="19">
        <v>80</v>
      </c>
      <c r="H14" s="18">
        <v>61</v>
      </c>
      <c r="I14" s="16">
        <f t="shared" si="0"/>
        <v>391</v>
      </c>
      <c r="J14" s="44">
        <v>3</v>
      </c>
      <c r="K14" s="23"/>
    </row>
    <row r="15" spans="1:11" s="14" customFormat="1" ht="17.25">
      <c r="A15" s="21">
        <v>4</v>
      </c>
      <c r="B15" s="17" t="s">
        <v>19</v>
      </c>
      <c r="C15" s="18">
        <v>100</v>
      </c>
      <c r="D15" s="18">
        <v>54</v>
      </c>
      <c r="E15" s="18">
        <v>57</v>
      </c>
      <c r="F15" s="19">
        <v>63</v>
      </c>
      <c r="G15" s="19">
        <v>43</v>
      </c>
      <c r="H15" s="18"/>
      <c r="I15" s="16">
        <f t="shared" si="0"/>
        <v>317</v>
      </c>
      <c r="J15" s="44">
        <v>4</v>
      </c>
      <c r="K15" s="23"/>
    </row>
    <row r="16" spans="1:11" s="14" customFormat="1" ht="17.25">
      <c r="A16" s="21">
        <v>5</v>
      </c>
      <c r="B16" s="17" t="s">
        <v>14</v>
      </c>
      <c r="C16" s="18">
        <v>64</v>
      </c>
      <c r="D16" s="18"/>
      <c r="E16" s="18">
        <v>69</v>
      </c>
      <c r="F16" s="19"/>
      <c r="G16" s="19">
        <v>83</v>
      </c>
      <c r="H16" s="18"/>
      <c r="I16" s="16">
        <f t="shared" si="0"/>
        <v>216</v>
      </c>
      <c r="J16" s="44">
        <v>5</v>
      </c>
      <c r="K16" s="23"/>
    </row>
    <row r="17" spans="1:11" s="14" customFormat="1" ht="17.25">
      <c r="A17" s="21">
        <v>6</v>
      </c>
      <c r="B17" s="17" t="s">
        <v>25</v>
      </c>
      <c r="C17" s="18">
        <v>64</v>
      </c>
      <c r="D17" s="18"/>
      <c r="E17" s="18">
        <v>54</v>
      </c>
      <c r="F17" s="19"/>
      <c r="G17" s="19">
        <v>47</v>
      </c>
      <c r="H17" s="18"/>
      <c r="I17" s="16">
        <f t="shared" si="0"/>
        <v>165</v>
      </c>
      <c r="J17" s="44">
        <v>6</v>
      </c>
      <c r="K17" s="23"/>
    </row>
    <row r="18" spans="1:11" s="14" customFormat="1" ht="17.25">
      <c r="A18" s="21">
        <v>7</v>
      </c>
      <c r="B18" s="17" t="s">
        <v>30</v>
      </c>
      <c r="C18" s="18"/>
      <c r="D18" s="18">
        <v>32</v>
      </c>
      <c r="E18" s="18"/>
      <c r="F18" s="19">
        <v>60</v>
      </c>
      <c r="G18" s="19">
        <v>17</v>
      </c>
      <c r="H18" s="18">
        <v>33</v>
      </c>
      <c r="I18" s="16">
        <f t="shared" si="0"/>
        <v>142</v>
      </c>
      <c r="J18" s="44">
        <v>7</v>
      </c>
      <c r="K18" s="23"/>
    </row>
    <row r="19" spans="1:11" s="14" customFormat="1" ht="17.25">
      <c r="A19" s="21">
        <v>8</v>
      </c>
      <c r="B19" s="20" t="s">
        <v>24</v>
      </c>
      <c r="C19" s="18">
        <v>23</v>
      </c>
      <c r="D19" s="18"/>
      <c r="E19" s="18"/>
      <c r="F19" s="19"/>
      <c r="G19" s="19">
        <v>35</v>
      </c>
      <c r="H19" s="18"/>
      <c r="I19" s="16">
        <f t="shared" si="0"/>
        <v>58</v>
      </c>
      <c r="J19" s="44">
        <v>8</v>
      </c>
      <c r="K19" s="23"/>
    </row>
    <row r="20" spans="1:11" s="14" customFormat="1" ht="17.25">
      <c r="A20" s="21">
        <v>9</v>
      </c>
      <c r="B20" s="17" t="s">
        <v>36</v>
      </c>
      <c r="C20" s="18"/>
      <c r="D20" s="18"/>
      <c r="E20" s="18"/>
      <c r="F20" s="19"/>
      <c r="G20" s="19">
        <v>15</v>
      </c>
      <c r="H20" s="18">
        <v>31</v>
      </c>
      <c r="I20" s="16">
        <f t="shared" si="0"/>
        <v>46</v>
      </c>
      <c r="J20" s="44">
        <v>9</v>
      </c>
      <c r="K20" s="23"/>
    </row>
    <row r="21" spans="1:11" s="14" customFormat="1" ht="18" thickBot="1">
      <c r="A21" s="22">
        <v>10</v>
      </c>
      <c r="B21" s="33" t="s">
        <v>33</v>
      </c>
      <c r="C21" s="24">
        <v>25</v>
      </c>
      <c r="D21" s="24"/>
      <c r="E21" s="24"/>
      <c r="F21" s="25"/>
      <c r="G21" s="25"/>
      <c r="H21" s="24"/>
      <c r="I21" s="26">
        <f t="shared" si="0"/>
        <v>25</v>
      </c>
      <c r="J21" s="45">
        <v>10</v>
      </c>
      <c r="K21" s="27"/>
    </row>
    <row r="22" spans="1:8" ht="12.75">
      <c r="A22" s="8"/>
      <c r="B22" s="9"/>
      <c r="C22" s="10"/>
      <c r="D22" s="10"/>
      <c r="E22" s="10"/>
      <c r="F22" s="11"/>
      <c r="G22" s="11"/>
      <c r="H22" s="10"/>
    </row>
    <row r="23" spans="1:8" ht="17.25">
      <c r="A23" s="8"/>
      <c r="B23" s="15"/>
      <c r="G23" s="11"/>
      <c r="H23" s="10"/>
    </row>
    <row r="24" spans="1:8" ht="12.75">
      <c r="A24" s="8"/>
      <c r="B24" s="9" t="s">
        <v>22</v>
      </c>
      <c r="C24" s="10"/>
      <c r="D24" s="10"/>
      <c r="E24" s="10"/>
      <c r="F24" s="13" t="s">
        <v>32</v>
      </c>
      <c r="G24" s="11"/>
      <c r="H24" s="10"/>
    </row>
    <row r="25" spans="1:8" ht="12.75">
      <c r="A25" s="8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1"/>
      <c r="G87" s="11"/>
      <c r="H87" s="10"/>
    </row>
    <row r="88" spans="1:8" ht="12.75">
      <c r="A88" s="8"/>
      <c r="B88" s="9"/>
      <c r="C88" s="10"/>
      <c r="D88" s="10"/>
      <c r="E88" s="10"/>
      <c r="F88" s="11"/>
      <c r="G88" s="11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9"/>
      <c r="C90" s="10"/>
      <c r="D90" s="10"/>
      <c r="E90" s="10"/>
      <c r="F90" s="12"/>
      <c r="G90" s="12"/>
      <c r="H90" s="10"/>
    </row>
    <row r="91" spans="1:8" ht="12.75">
      <c r="A91" s="8"/>
      <c r="B91" s="9"/>
      <c r="C91" s="10"/>
      <c r="D91" s="10"/>
      <c r="E91" s="10"/>
      <c r="F91" s="12"/>
      <c r="G91" s="12"/>
      <c r="H91" s="10"/>
    </row>
    <row r="92" spans="1:8" ht="12.75">
      <c r="A92" s="8"/>
      <c r="B92" s="10"/>
      <c r="C92" s="10"/>
      <c r="D92" s="10"/>
      <c r="E92" s="10"/>
      <c r="F92" s="8"/>
      <c r="G92" s="8"/>
      <c r="H92" s="10"/>
    </row>
  </sheetData>
  <sheetProtection/>
  <mergeCells count="11">
    <mergeCell ref="A1:K1"/>
    <mergeCell ref="A2:K2"/>
    <mergeCell ref="A5:K5"/>
    <mergeCell ref="A10:A11"/>
    <mergeCell ref="B10:B11"/>
    <mergeCell ref="C10:D10"/>
    <mergeCell ref="G10:H10"/>
    <mergeCell ref="I10:I11"/>
    <mergeCell ref="J10:J11"/>
    <mergeCell ref="E10:F10"/>
    <mergeCell ref="K10:K11"/>
  </mergeCells>
  <printOptions horizontalCentered="1"/>
  <pageMargins left="0.15748031496062992" right="0.1968503937007874" top="0.4330708661417323" bottom="0.35433070866141736" header="0.3149606299212598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baika</cp:lastModifiedBy>
  <cp:lastPrinted>2021-10-18T05:54:18Z</cp:lastPrinted>
  <dcterms:created xsi:type="dcterms:W3CDTF">2006-02-19T04:42:06Z</dcterms:created>
  <dcterms:modified xsi:type="dcterms:W3CDTF">2021-10-19T03:42:42Z</dcterms:modified>
  <cp:category/>
  <cp:version/>
  <cp:contentType/>
  <cp:contentStatus/>
</cp:coreProperties>
</file>