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 and Settings Administrator\Work\ИрФСО\Соревнования\2021\Открытое первенство ИРГУПС 18.05.2021\"/>
    </mc:Choice>
  </mc:AlternateContent>
  <bookViews>
    <workbookView xWindow="0" yWindow="0" windowWidth="10420" windowHeight="5210"/>
  </bookViews>
  <sheets>
    <sheet name="Юноши" sheetId="8" r:id="rId1"/>
    <sheet name="Девушки" sheetId="1" r:id="rId2"/>
    <sheet name="Командный" sheetId="7" r:id="rId3"/>
  </sheets>
  <definedNames>
    <definedName name="ResultList" localSheetId="1">Девушки!$A$1:$G$48</definedName>
    <definedName name="ResultList" localSheetId="0">Юноши!$A$1:$G$48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8" l="1"/>
  <c r="G20" i="8"/>
</calcChain>
</file>

<file path=xl/connections.xml><?xml version="1.0" encoding="utf-8"?>
<connections xmlns="http://schemas.openxmlformats.org/spreadsheetml/2006/main">
  <connection id="1" name="Подключение" type="4" refreshedVersion="5" background="1" saveData="1">
    <webPr sourceData="1" parsePre="1" consecutive="1" xl2000="1" url="file:///C:/Documents%20and%20Settings%20Administrator/Work/ИрФСО/Соревнования/2021/Открытое%20первенство%20ИРГУПС%2018.05.2021/ResultList.htm"/>
  </connection>
  <connection id="2" name="Подключение6" type="4" refreshedVersion="5" background="1" saveData="1">
    <webPr sourceData="1" parsePre="1" consecutive="1" xl2000="1" url="file:///C:/Documents%20and%20Settings%20Administrator/Work/ИрФСО/Соревнования/2021/Открытое%20первенство%20ИРГУПС%2018.05.2021/ResultList.htm"/>
  </connection>
</connections>
</file>

<file path=xl/sharedStrings.xml><?xml version="1.0" encoding="utf-8"?>
<sst xmlns="http://schemas.openxmlformats.org/spreadsheetml/2006/main" count="217" uniqueCount="109">
  <si>
    <t>Первенство ИРГУПС</t>
  </si>
  <si>
    <t>2020-2021 учебного года</t>
  </si>
  <si>
    <t>по спортивному ориентированию</t>
  </si>
  <si>
    <t>Кросс-спринт</t>
  </si>
  <si>
    <t>ПРОТОКОЛ РЕЗУЛЬТАТОВ</t>
  </si>
  <si>
    <t>Юноши, 12 КП, 1.300 м</t>
  </si>
  <si>
    <t>№п/п</t>
  </si>
  <si>
    <t>Фамилия, имя</t>
  </si>
  <si>
    <t>Коллектив</t>
  </si>
  <si>
    <t>Результат</t>
  </si>
  <si>
    <t>Шуткин Артем</t>
  </si>
  <si>
    <t>СЖД</t>
  </si>
  <si>
    <t>Пшеничников Вадим</t>
  </si>
  <si>
    <t>Шлапак Алексей</t>
  </si>
  <si>
    <t>УТиИТ</t>
  </si>
  <si>
    <t>Жиндаев Андрей</t>
  </si>
  <si>
    <t>ФЭиУ</t>
  </si>
  <si>
    <t>Быков Сергей</t>
  </si>
  <si>
    <t>Козик Антон</t>
  </si>
  <si>
    <t>ТС</t>
  </si>
  <si>
    <t>Вантеев Даниил</t>
  </si>
  <si>
    <t>Авдеев Денис</t>
  </si>
  <si>
    <t>Кривошеев Артем</t>
  </si>
  <si>
    <t>Корытченко Семен</t>
  </si>
  <si>
    <t>Файзуллин Родион</t>
  </si>
  <si>
    <t>Шефер Артем</t>
  </si>
  <si>
    <t>Сокольников Константин</t>
  </si>
  <si>
    <t>Герцун Глеб</t>
  </si>
  <si>
    <t>Жигулин Демид</t>
  </si>
  <si>
    <t>Кочнев Дмитрий</t>
  </si>
  <si>
    <t>Ильков Константин</t>
  </si>
  <si>
    <t>Романов Юрий</t>
  </si>
  <si>
    <t>Антонов Михаил</t>
  </si>
  <si>
    <t>СОТ</t>
  </si>
  <si>
    <t>Серенев Павел</t>
  </si>
  <si>
    <t>Соколов Денис</t>
  </si>
  <si>
    <t>Переслегин Николай</t>
  </si>
  <si>
    <t>Жидков Владимир</t>
  </si>
  <si>
    <t>Черный Артем</t>
  </si>
  <si>
    <t>Дашиев Алдар</t>
  </si>
  <si>
    <t>Семенов Игорь</t>
  </si>
  <si>
    <t>Черных Влад</t>
  </si>
  <si>
    <t>Окунев Кирилл</t>
  </si>
  <si>
    <t>Галимский Дмитрий</t>
  </si>
  <si>
    <t>Священков Иван</t>
  </si>
  <si>
    <t>Шишманцев Петр</t>
  </si>
  <si>
    <t>Соболев Вячеслав</t>
  </si>
  <si>
    <t>Сатурченко Никита</t>
  </si>
  <si>
    <t>Власов Матвей</t>
  </si>
  <si>
    <t>Девушки, 10 КП, 1.000 м</t>
  </si>
  <si>
    <t>Иванова Вероника</t>
  </si>
  <si>
    <t>Еременко Лидия</t>
  </si>
  <si>
    <t>Живетьева Ангелина</t>
  </si>
  <si>
    <t>Соболева Екатерина</t>
  </si>
  <si>
    <t>Чувашова Александра</t>
  </si>
  <si>
    <t>Людвиг Светлана</t>
  </si>
  <si>
    <t>Борхонова Ольга</t>
  </si>
  <si>
    <t>Алексеева Дарья</t>
  </si>
  <si>
    <t>Хапатько Арина</t>
  </si>
  <si>
    <t>Стовба Алена</t>
  </si>
  <si>
    <t>Шевякова Алена</t>
  </si>
  <si>
    <t>Перевезенцева Дарья</t>
  </si>
  <si>
    <t>Бутенас Ольга</t>
  </si>
  <si>
    <t>Савина Виктория</t>
  </si>
  <si>
    <t>Чумакова Анастасия</t>
  </si>
  <si>
    <t>Кашапова Лина</t>
  </si>
  <si>
    <t>Бельгаева Александра</t>
  </si>
  <si>
    <t>Преблоцкая Алина</t>
  </si>
  <si>
    <t>Данилова Анастасия</t>
  </si>
  <si>
    <t>Старкина Юлиана</t>
  </si>
  <si>
    <t>Жаркой Александра</t>
  </si>
  <si>
    <t>Соболева Жанна</t>
  </si>
  <si>
    <t>Шошина Амалия</t>
  </si>
  <si>
    <t>Куликова Марина</t>
  </si>
  <si>
    <t>Глушакова Анастасия</t>
  </si>
  <si>
    <t>Варахтенко Анна</t>
  </si>
  <si>
    <t>Балева Ольга</t>
  </si>
  <si>
    <t>Валуйская Ирина</t>
  </si>
  <si>
    <t>Гаврилова Валерия</t>
  </si>
  <si>
    <t>Логинова Анастасия</t>
  </si>
  <si>
    <t>Сапунова Анастасия</t>
  </si>
  <si>
    <t>Хинтуханова Анна</t>
  </si>
  <si>
    <t>Белых Диана</t>
  </si>
  <si>
    <t>Донцова Евангелина</t>
  </si>
  <si>
    <t>Главный</t>
  </si>
  <si>
    <t>судья</t>
  </si>
  <si>
    <t>Власов</t>
  </si>
  <si>
    <t>Е.А.</t>
  </si>
  <si>
    <t>секретарь</t>
  </si>
  <si>
    <t>Павлов</t>
  </si>
  <si>
    <t>А.Н.</t>
  </si>
  <si>
    <t>Очки</t>
  </si>
  <si>
    <t>VI</t>
  </si>
  <si>
    <t>IV</t>
  </si>
  <si>
    <t>III</t>
  </si>
  <si>
    <t>II</t>
  </si>
  <si>
    <t>I</t>
  </si>
  <si>
    <t>Место</t>
  </si>
  <si>
    <t>Итого</t>
  </si>
  <si>
    <t>Женщины</t>
  </si>
  <si>
    <t>Мужчины</t>
  </si>
  <si>
    <t>Факультет</t>
  </si>
  <si>
    <t>№ п/п</t>
  </si>
  <si>
    <t>КОМАНДНЫЙ ПРОТОКОЛ</t>
  </si>
  <si>
    <t>ФСЖД</t>
  </si>
  <si>
    <t>ФТС</t>
  </si>
  <si>
    <t>Номер</t>
  </si>
  <si>
    <t>ГР</t>
  </si>
  <si>
    <t>непр.отм.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</si>
</sst>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21" fontId="0" fillId="0" borderId="0" xfId="0" applyNumberFormat="1"/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/>
    <xf numFmtId="0" fontId="0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esultList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sultLis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46" workbookViewId="0">
      <selection activeCell="G5" sqref="G5"/>
    </sheetView>
  </sheetViews>
  <sheetFormatPr defaultRowHeight="14.5" x14ac:dyDescent="0.35"/>
  <cols>
    <col min="1" max="1" width="8.1796875" style="2" customWidth="1"/>
    <col min="2" max="2" width="22.81640625" style="2" bestFit="1" customWidth="1"/>
    <col min="3" max="3" width="9.81640625" style="2" bestFit="1" customWidth="1"/>
    <col min="4" max="4" width="10.08984375" style="2" bestFit="1" customWidth="1"/>
    <col min="5" max="5" width="4.81640625" style="2" customWidth="1"/>
    <col min="6" max="6" width="9.08984375" style="2" bestFit="1" customWidth="1"/>
    <col min="7" max="7" width="11.54296875" style="2" bestFit="1" customWidth="1"/>
    <col min="8" max="16384" width="8.7265625" style="2"/>
  </cols>
  <sheetData>
    <row r="1" spans="1:8" ht="15.5" x14ac:dyDescent="0.35">
      <c r="B1" s="15" t="s">
        <v>0</v>
      </c>
      <c r="C1" s="15"/>
      <c r="D1" s="15"/>
      <c r="E1" s="15"/>
      <c r="F1" s="15"/>
      <c r="G1" s="15"/>
      <c r="H1" s="15"/>
    </row>
    <row r="2" spans="1:8" ht="15.5" x14ac:dyDescent="0.35">
      <c r="B2" s="15" t="s">
        <v>1</v>
      </c>
      <c r="C2" s="15"/>
      <c r="D2" s="15"/>
      <c r="E2" s="15"/>
      <c r="F2" s="15"/>
      <c r="G2" s="15"/>
      <c r="H2" s="15"/>
    </row>
    <row r="3" spans="1:8" ht="15.5" x14ac:dyDescent="0.35">
      <c r="B3" s="15" t="s">
        <v>2</v>
      </c>
      <c r="C3" s="15"/>
      <c r="D3" s="15"/>
      <c r="E3" s="15"/>
      <c r="F3" s="15"/>
      <c r="G3" s="15"/>
      <c r="H3" s="15"/>
    </row>
    <row r="4" spans="1:8" ht="15.5" x14ac:dyDescent="0.35">
      <c r="B4" s="15" t="s">
        <v>3</v>
      </c>
      <c r="C4" s="15"/>
      <c r="D4" s="15"/>
      <c r="E4" s="15"/>
      <c r="F4" s="15"/>
      <c r="G4" s="15"/>
      <c r="H4" s="15"/>
    </row>
    <row r="5" spans="1:8" ht="15.5" x14ac:dyDescent="0.35">
      <c r="B5" s="14">
        <v>44334</v>
      </c>
      <c r="C5" s="4"/>
      <c r="D5" s="4"/>
      <c r="E5" s="4"/>
      <c r="F5" s="4"/>
      <c r="H5" s="4"/>
    </row>
    <row r="6" spans="1:8" ht="15.5" x14ac:dyDescent="0.35">
      <c r="B6" s="4"/>
      <c r="C6" s="4"/>
      <c r="D6" s="4"/>
      <c r="E6" s="4"/>
      <c r="F6" s="4"/>
      <c r="G6" s="4"/>
      <c r="H6" s="4"/>
    </row>
    <row r="7" spans="1:8" x14ac:dyDescent="0.35">
      <c r="A7" s="16" t="s">
        <v>4</v>
      </c>
      <c r="B7" s="16"/>
      <c r="C7" s="16"/>
      <c r="D7" s="16"/>
      <c r="E7" s="16"/>
      <c r="F7" s="16"/>
      <c r="G7" s="16"/>
      <c r="H7" s="16"/>
    </row>
    <row r="9" spans="1:8" x14ac:dyDescent="0.35">
      <c r="A9" s="7" t="s">
        <v>5</v>
      </c>
      <c r="B9" s="7"/>
    </row>
    <row r="11" spans="1:8" x14ac:dyDescent="0.35">
      <c r="A11" s="5" t="s">
        <v>6</v>
      </c>
      <c r="B11" s="5" t="s">
        <v>7</v>
      </c>
      <c r="C11" s="5" t="s">
        <v>8</v>
      </c>
      <c r="D11" s="5" t="s">
        <v>106</v>
      </c>
      <c r="E11" s="5" t="s">
        <v>107</v>
      </c>
      <c r="F11" s="5" t="s">
        <v>9</v>
      </c>
      <c r="G11" s="5" t="s">
        <v>97</v>
      </c>
      <c r="H11" s="10" t="s">
        <v>91</v>
      </c>
    </row>
    <row r="12" spans="1:8" x14ac:dyDescent="0.35">
      <c r="A12" s="2">
        <v>1</v>
      </c>
      <c r="B12" s="2" t="s">
        <v>10</v>
      </c>
      <c r="C12" s="2" t="s">
        <v>11</v>
      </c>
      <c r="D12" s="2">
        <v>30</v>
      </c>
      <c r="E12" s="2">
        <v>1999</v>
      </c>
      <c r="F12" s="1">
        <v>3.9236111111111112E-3</v>
      </c>
      <c r="G12" s="2">
        <v>1</v>
      </c>
      <c r="H12" s="13">
        <v>40</v>
      </c>
    </row>
    <row r="13" spans="1:8" x14ac:dyDescent="0.35">
      <c r="A13" s="2">
        <v>2</v>
      </c>
      <c r="B13" s="2" t="s">
        <v>12</v>
      </c>
      <c r="C13" s="2" t="s">
        <v>11</v>
      </c>
      <c r="D13" s="2">
        <v>17</v>
      </c>
      <c r="E13" s="2">
        <v>1999</v>
      </c>
      <c r="F13" s="1">
        <v>4.6759259259259263E-3</v>
      </c>
      <c r="G13" s="2">
        <v>2</v>
      </c>
      <c r="H13" s="13">
        <v>37</v>
      </c>
    </row>
    <row r="14" spans="1:8" x14ac:dyDescent="0.35">
      <c r="A14" s="2">
        <v>3</v>
      </c>
      <c r="B14" s="2" t="s">
        <v>13</v>
      </c>
      <c r="C14" s="2" t="s">
        <v>14</v>
      </c>
      <c r="D14" s="2">
        <v>2</v>
      </c>
      <c r="E14" s="2">
        <v>2002</v>
      </c>
      <c r="F14" s="1">
        <v>4.7916666666666672E-3</v>
      </c>
      <c r="G14" s="2">
        <v>3</v>
      </c>
      <c r="H14" s="13">
        <v>35</v>
      </c>
    </row>
    <row r="15" spans="1:8" x14ac:dyDescent="0.35">
      <c r="A15" s="2">
        <v>4</v>
      </c>
      <c r="B15" s="2" t="s">
        <v>15</v>
      </c>
      <c r="C15" s="2" t="s">
        <v>16</v>
      </c>
      <c r="D15" s="2">
        <v>1001</v>
      </c>
      <c r="E15" s="2">
        <v>2000</v>
      </c>
      <c r="F15" s="1">
        <v>4.8379629629629632E-3</v>
      </c>
      <c r="G15" s="2">
        <v>4</v>
      </c>
      <c r="H15" s="13">
        <v>33</v>
      </c>
    </row>
    <row r="16" spans="1:8" x14ac:dyDescent="0.35">
      <c r="A16" s="2">
        <v>5</v>
      </c>
      <c r="B16" s="2" t="s">
        <v>17</v>
      </c>
      <c r="C16" s="2" t="s">
        <v>14</v>
      </c>
      <c r="D16" s="2">
        <v>25</v>
      </c>
      <c r="E16" s="2">
        <v>2001</v>
      </c>
      <c r="F16" s="1">
        <v>4.9768518518518521E-3</v>
      </c>
      <c r="G16" s="2">
        <v>5</v>
      </c>
      <c r="H16" s="13">
        <v>31</v>
      </c>
    </row>
    <row r="17" spans="1:8" x14ac:dyDescent="0.35">
      <c r="A17" s="2">
        <v>6</v>
      </c>
      <c r="B17" s="2" t="s">
        <v>18</v>
      </c>
      <c r="C17" s="2" t="s">
        <v>19</v>
      </c>
      <c r="D17" s="2">
        <v>16</v>
      </c>
      <c r="E17" s="2">
        <v>2001</v>
      </c>
      <c r="F17" s="1">
        <v>5.2199074074074066E-3</v>
      </c>
      <c r="G17" s="2">
        <v>6</v>
      </c>
      <c r="H17" s="13">
        <v>29</v>
      </c>
    </row>
    <row r="18" spans="1:8" x14ac:dyDescent="0.35">
      <c r="A18" s="2">
        <v>7</v>
      </c>
      <c r="B18" s="2" t="s">
        <v>20</v>
      </c>
      <c r="C18" s="2" t="s">
        <v>14</v>
      </c>
      <c r="D18" s="2">
        <v>21</v>
      </c>
      <c r="E18" s="2">
        <v>2000</v>
      </c>
      <c r="F18" s="1">
        <v>5.2893518518518515E-3</v>
      </c>
      <c r="G18" s="2">
        <v>7</v>
      </c>
      <c r="H18" s="13">
        <v>27</v>
      </c>
    </row>
    <row r="19" spans="1:8" x14ac:dyDescent="0.35">
      <c r="A19" s="2">
        <v>8</v>
      </c>
      <c r="B19" s="2" t="s">
        <v>21</v>
      </c>
      <c r="C19" s="2" t="s">
        <v>11</v>
      </c>
      <c r="D19" s="2">
        <v>13</v>
      </c>
      <c r="E19" s="2">
        <v>2002</v>
      </c>
      <c r="F19" s="1">
        <v>5.4745370370370373E-3</v>
      </c>
      <c r="G19" s="2">
        <v>8</v>
      </c>
      <c r="H19" s="13">
        <v>26</v>
      </c>
    </row>
    <row r="20" spans="1:8" x14ac:dyDescent="0.35">
      <c r="A20" s="2">
        <v>9</v>
      </c>
      <c r="B20" s="2" t="s">
        <v>22</v>
      </c>
      <c r="C20" s="2" t="s">
        <v>14</v>
      </c>
      <c r="D20" s="2">
        <v>15</v>
      </c>
      <c r="E20" s="2">
        <v>2002</v>
      </c>
      <c r="F20" s="1">
        <v>5.4745370370370373E-3</v>
      </c>
      <c r="G20" s="2">
        <f xml:space="preserve">  8</f>
        <v>8</v>
      </c>
      <c r="H20" s="13">
        <v>26</v>
      </c>
    </row>
    <row r="21" spans="1:8" x14ac:dyDescent="0.35">
      <c r="A21" s="2">
        <v>10</v>
      </c>
      <c r="B21" s="2" t="s">
        <v>23</v>
      </c>
      <c r="C21" s="2" t="s">
        <v>11</v>
      </c>
      <c r="D21" s="2">
        <v>5</v>
      </c>
      <c r="E21" s="2">
        <v>2002</v>
      </c>
      <c r="F21" s="1">
        <v>5.8101851851851856E-3</v>
      </c>
      <c r="G21" s="2">
        <v>10</v>
      </c>
      <c r="H21" s="13">
        <v>24</v>
      </c>
    </row>
    <row r="22" spans="1:8" x14ac:dyDescent="0.35">
      <c r="A22" s="2">
        <v>11</v>
      </c>
      <c r="B22" s="2" t="s">
        <v>24</v>
      </c>
      <c r="C22" s="2" t="s">
        <v>11</v>
      </c>
      <c r="D22" s="2">
        <v>11</v>
      </c>
      <c r="E22" s="2">
        <v>2002</v>
      </c>
      <c r="F22" s="1">
        <v>5.8912037037037032E-3</v>
      </c>
      <c r="G22" s="2">
        <v>11</v>
      </c>
      <c r="H22" s="13">
        <v>23</v>
      </c>
    </row>
    <row r="23" spans="1:8" x14ac:dyDescent="0.35">
      <c r="A23" s="2">
        <v>12</v>
      </c>
      <c r="B23" s="2" t="s">
        <v>25</v>
      </c>
      <c r="C23" s="2" t="s">
        <v>14</v>
      </c>
      <c r="D23" s="2">
        <v>4</v>
      </c>
      <c r="E23" s="2">
        <v>2002</v>
      </c>
      <c r="F23" s="1">
        <v>6.053240740740741E-3</v>
      </c>
      <c r="G23" s="2">
        <v>12</v>
      </c>
      <c r="H23" s="13">
        <v>22</v>
      </c>
    </row>
    <row r="24" spans="1:8" x14ac:dyDescent="0.35">
      <c r="A24" s="2">
        <v>13</v>
      </c>
      <c r="B24" s="2" t="s">
        <v>26</v>
      </c>
      <c r="C24" s="2" t="s">
        <v>11</v>
      </c>
      <c r="D24" s="2">
        <v>31</v>
      </c>
      <c r="E24" s="2">
        <v>1999</v>
      </c>
      <c r="F24" s="1">
        <v>6.4351851851851861E-3</v>
      </c>
      <c r="G24" s="2">
        <v>13</v>
      </c>
      <c r="H24" s="13">
        <v>21</v>
      </c>
    </row>
    <row r="25" spans="1:8" x14ac:dyDescent="0.35">
      <c r="A25" s="2">
        <v>14</v>
      </c>
      <c r="B25" s="2" t="s">
        <v>27</v>
      </c>
      <c r="C25" s="2" t="s">
        <v>14</v>
      </c>
      <c r="D25" s="2">
        <v>22</v>
      </c>
      <c r="E25" s="2">
        <v>2002</v>
      </c>
      <c r="F25" s="1">
        <v>6.7939814814814816E-3</v>
      </c>
      <c r="G25" s="2">
        <v>14</v>
      </c>
      <c r="H25" s="13">
        <v>20</v>
      </c>
    </row>
    <row r="26" spans="1:8" x14ac:dyDescent="0.35">
      <c r="A26" s="2">
        <v>15</v>
      </c>
      <c r="B26" s="2" t="s">
        <v>28</v>
      </c>
      <c r="C26" s="2" t="s">
        <v>14</v>
      </c>
      <c r="D26" s="2">
        <v>3</v>
      </c>
      <c r="E26" s="2">
        <v>2002</v>
      </c>
      <c r="F26" s="1">
        <v>6.8865740740740736E-3</v>
      </c>
      <c r="G26" s="2">
        <v>15</v>
      </c>
      <c r="H26" s="13">
        <v>19</v>
      </c>
    </row>
    <row r="27" spans="1:8" x14ac:dyDescent="0.35">
      <c r="A27" s="2">
        <v>16</v>
      </c>
      <c r="B27" s="2" t="s">
        <v>29</v>
      </c>
      <c r="C27" s="2" t="s">
        <v>19</v>
      </c>
      <c r="D27" s="2">
        <v>24</v>
      </c>
      <c r="E27" s="2">
        <v>2002</v>
      </c>
      <c r="F27" s="1">
        <v>6.9328703703703696E-3</v>
      </c>
      <c r="G27" s="2">
        <v>16</v>
      </c>
      <c r="H27" s="13">
        <v>18</v>
      </c>
    </row>
    <row r="28" spans="1:8" x14ac:dyDescent="0.35">
      <c r="A28" s="2">
        <v>17</v>
      </c>
      <c r="B28" s="2" t="s">
        <v>30</v>
      </c>
      <c r="C28" s="2" t="s">
        <v>14</v>
      </c>
      <c r="D28" s="2">
        <v>1</v>
      </c>
      <c r="E28" s="2">
        <v>2001</v>
      </c>
      <c r="F28" s="1">
        <v>7.2569444444444443E-3</v>
      </c>
      <c r="G28" s="2">
        <v>17</v>
      </c>
      <c r="H28" s="13">
        <v>17</v>
      </c>
    </row>
    <row r="29" spans="1:8" x14ac:dyDescent="0.35">
      <c r="A29" s="2">
        <v>18</v>
      </c>
      <c r="B29" s="2" t="s">
        <v>31</v>
      </c>
      <c r="C29" s="2" t="s">
        <v>11</v>
      </c>
      <c r="D29" s="2">
        <v>12</v>
      </c>
      <c r="E29" s="2">
        <v>1999</v>
      </c>
      <c r="F29" s="1">
        <v>7.2569444444444443E-3</v>
      </c>
      <c r="G29" s="2">
        <f xml:space="preserve"> 17</f>
        <v>17</v>
      </c>
      <c r="H29" s="13">
        <v>16</v>
      </c>
    </row>
    <row r="30" spans="1:8" x14ac:dyDescent="0.35">
      <c r="A30" s="2">
        <v>19</v>
      </c>
      <c r="B30" s="2" t="s">
        <v>32</v>
      </c>
      <c r="C30" s="2" t="s">
        <v>33</v>
      </c>
      <c r="D30" s="2">
        <v>33</v>
      </c>
      <c r="E30" s="2">
        <v>2000</v>
      </c>
      <c r="F30" s="1">
        <v>7.3726851851851861E-3</v>
      </c>
      <c r="G30" s="2">
        <v>19</v>
      </c>
      <c r="H30" s="13">
        <v>15</v>
      </c>
    </row>
    <row r="31" spans="1:8" x14ac:dyDescent="0.35">
      <c r="A31" s="2">
        <v>20</v>
      </c>
      <c r="B31" s="2" t="s">
        <v>34</v>
      </c>
      <c r="C31" s="2" t="s">
        <v>19</v>
      </c>
      <c r="D31" s="2">
        <v>23</v>
      </c>
      <c r="E31" s="2">
        <v>2002</v>
      </c>
      <c r="F31" s="1">
        <v>7.5578703703703702E-3</v>
      </c>
      <c r="G31" s="2">
        <v>20</v>
      </c>
      <c r="H31" s="13">
        <v>14</v>
      </c>
    </row>
    <row r="32" spans="1:8" x14ac:dyDescent="0.35">
      <c r="A32" s="2">
        <v>21</v>
      </c>
      <c r="B32" s="2" t="s">
        <v>35</v>
      </c>
      <c r="C32" s="2" t="s">
        <v>11</v>
      </c>
      <c r="D32" s="2">
        <v>8</v>
      </c>
      <c r="E32" s="2">
        <v>2002</v>
      </c>
      <c r="F32" s="1">
        <v>7.858796296296296E-3</v>
      </c>
      <c r="G32" s="2">
        <v>21</v>
      </c>
      <c r="H32" s="13">
        <v>13</v>
      </c>
    </row>
    <row r="33" spans="1:8" x14ac:dyDescent="0.35">
      <c r="A33" s="2">
        <v>22</v>
      </c>
      <c r="B33" s="2" t="s">
        <v>36</v>
      </c>
      <c r="C33" s="2" t="s">
        <v>11</v>
      </c>
      <c r="D33" s="2">
        <v>6</v>
      </c>
      <c r="E33" s="2">
        <v>2002</v>
      </c>
      <c r="F33" s="1">
        <v>7.9745370370370369E-3</v>
      </c>
      <c r="G33" s="2">
        <v>22</v>
      </c>
      <c r="H33" s="13">
        <v>12</v>
      </c>
    </row>
    <row r="34" spans="1:8" x14ac:dyDescent="0.35">
      <c r="A34" s="2">
        <v>23</v>
      </c>
      <c r="B34" s="2" t="s">
        <v>37</v>
      </c>
      <c r="C34" s="2" t="s">
        <v>11</v>
      </c>
      <c r="D34" s="2">
        <v>10</v>
      </c>
      <c r="E34" s="2">
        <v>2002</v>
      </c>
      <c r="F34" s="1">
        <v>8.0439814814814818E-3</v>
      </c>
      <c r="G34" s="2">
        <v>23</v>
      </c>
      <c r="H34" s="13">
        <v>11</v>
      </c>
    </row>
    <row r="35" spans="1:8" x14ac:dyDescent="0.35">
      <c r="A35" s="2">
        <v>24</v>
      </c>
      <c r="B35" s="2" t="s">
        <v>38</v>
      </c>
      <c r="C35" s="2" t="s">
        <v>19</v>
      </c>
      <c r="D35" s="2">
        <v>18</v>
      </c>
      <c r="E35" s="2">
        <v>1999</v>
      </c>
      <c r="F35" s="1">
        <v>1.0266203703703703E-2</v>
      </c>
      <c r="G35" s="2">
        <v>24</v>
      </c>
      <c r="H35" s="13">
        <v>10</v>
      </c>
    </row>
    <row r="36" spans="1:8" x14ac:dyDescent="0.35">
      <c r="A36" s="2">
        <v>25</v>
      </c>
      <c r="B36" s="2" t="s">
        <v>39</v>
      </c>
      <c r="C36" s="2" t="s">
        <v>16</v>
      </c>
      <c r="D36" s="2">
        <v>14</v>
      </c>
      <c r="E36" s="2">
        <v>1999</v>
      </c>
      <c r="F36" s="1">
        <v>1.0590277777777777E-2</v>
      </c>
      <c r="G36" s="2">
        <v>25</v>
      </c>
      <c r="H36" s="13">
        <v>9</v>
      </c>
    </row>
    <row r="37" spans="1:8" x14ac:dyDescent="0.35">
      <c r="A37" s="2">
        <v>26</v>
      </c>
      <c r="B37" s="2" t="s">
        <v>40</v>
      </c>
      <c r="C37" s="2" t="s">
        <v>16</v>
      </c>
      <c r="D37" s="2">
        <v>9</v>
      </c>
      <c r="E37" s="2">
        <v>2001</v>
      </c>
      <c r="F37" s="1">
        <v>1.0671296296296297E-2</v>
      </c>
      <c r="G37" s="2">
        <v>26</v>
      </c>
      <c r="H37" s="13">
        <v>8</v>
      </c>
    </row>
    <row r="38" spans="1:8" ht="15.5" x14ac:dyDescent="0.35">
      <c r="A38" s="2">
        <v>27</v>
      </c>
      <c r="B38" s="2" t="s">
        <v>41</v>
      </c>
      <c r="C38" s="2" t="s">
        <v>16</v>
      </c>
      <c r="D38" s="2">
        <v>7</v>
      </c>
      <c r="E38" s="2">
        <v>2001</v>
      </c>
      <c r="F38" s="2" t="s">
        <v>108</v>
      </c>
      <c r="H38" s="3"/>
    </row>
    <row r="39" spans="1:8" x14ac:dyDescent="0.35">
      <c r="A39" s="2">
        <v>28</v>
      </c>
      <c r="B39" s="2" t="s">
        <v>42</v>
      </c>
      <c r="C39" s="2" t="s">
        <v>16</v>
      </c>
      <c r="D39" s="2">
        <v>19</v>
      </c>
      <c r="E39" s="2">
        <v>1999</v>
      </c>
      <c r="F39" s="2" t="s">
        <v>108</v>
      </c>
    </row>
    <row r="40" spans="1:8" x14ac:dyDescent="0.35">
      <c r="A40" s="2">
        <v>29</v>
      </c>
      <c r="B40" s="2" t="s">
        <v>43</v>
      </c>
      <c r="C40" s="2" t="s">
        <v>16</v>
      </c>
      <c r="D40" s="2">
        <v>20</v>
      </c>
      <c r="E40" s="2">
        <v>2000</v>
      </c>
      <c r="F40" s="2" t="s">
        <v>108</v>
      </c>
    </row>
    <row r="41" spans="1:8" x14ac:dyDescent="0.35">
      <c r="A41" s="2">
        <v>30</v>
      </c>
      <c r="B41" s="2" t="s">
        <v>44</v>
      </c>
      <c r="C41" s="2" t="s">
        <v>19</v>
      </c>
      <c r="D41" s="2">
        <v>26</v>
      </c>
      <c r="E41" s="2">
        <v>1999</v>
      </c>
      <c r="F41" s="2" t="s">
        <v>108</v>
      </c>
    </row>
    <row r="42" spans="1:8" x14ac:dyDescent="0.35">
      <c r="A42" s="2">
        <v>31</v>
      </c>
      <c r="B42" s="2" t="s">
        <v>45</v>
      </c>
      <c r="C42" s="2" t="s">
        <v>19</v>
      </c>
      <c r="D42" s="2">
        <v>27</v>
      </c>
      <c r="E42" s="2">
        <v>1997</v>
      </c>
      <c r="F42" s="2" t="s">
        <v>108</v>
      </c>
    </row>
    <row r="43" spans="1:8" x14ac:dyDescent="0.35">
      <c r="A43" s="2">
        <v>32</v>
      </c>
      <c r="B43" s="2" t="s">
        <v>46</v>
      </c>
      <c r="C43" s="2" t="s">
        <v>33</v>
      </c>
      <c r="D43" s="2">
        <v>28</v>
      </c>
      <c r="E43" s="2">
        <v>2002</v>
      </c>
      <c r="F43" s="2" t="s">
        <v>108</v>
      </c>
    </row>
    <row r="44" spans="1:8" x14ac:dyDescent="0.35">
      <c r="A44" s="2">
        <v>33</v>
      </c>
      <c r="B44" s="2" t="s">
        <v>47</v>
      </c>
      <c r="C44" s="2" t="s">
        <v>33</v>
      </c>
      <c r="D44" s="2">
        <v>29</v>
      </c>
      <c r="E44" s="2">
        <v>2002</v>
      </c>
      <c r="F44" s="2" t="s">
        <v>108</v>
      </c>
    </row>
    <row r="45" spans="1:8" x14ac:dyDescent="0.35">
      <c r="A45" s="2">
        <v>34</v>
      </c>
      <c r="B45" s="2" t="s">
        <v>48</v>
      </c>
      <c r="C45" s="2" t="s">
        <v>33</v>
      </c>
      <c r="D45" s="2">
        <v>32</v>
      </c>
      <c r="E45" s="2">
        <v>2001</v>
      </c>
      <c r="F45" s="2" t="s">
        <v>108</v>
      </c>
    </row>
    <row r="47" spans="1:8" ht="15.5" x14ac:dyDescent="0.35">
      <c r="B47" s="4" t="s">
        <v>84</v>
      </c>
      <c r="C47" s="4" t="s">
        <v>85</v>
      </c>
      <c r="F47" s="4" t="s">
        <v>86</v>
      </c>
      <c r="G47" s="4" t="s">
        <v>87</v>
      </c>
    </row>
    <row r="48" spans="1:8" ht="15.5" x14ac:dyDescent="0.35">
      <c r="B48" s="4"/>
      <c r="C48" s="4"/>
      <c r="D48" s="4"/>
      <c r="E48" s="4"/>
    </row>
    <row r="49" spans="2:7" ht="15.5" x14ac:dyDescent="0.35">
      <c r="B49" s="4" t="s">
        <v>84</v>
      </c>
      <c r="C49" s="4" t="s">
        <v>88</v>
      </c>
      <c r="F49" s="4" t="s">
        <v>89</v>
      </c>
      <c r="G49" s="4" t="s">
        <v>90</v>
      </c>
    </row>
  </sheetData>
  <mergeCells count="5">
    <mergeCell ref="B1:H1"/>
    <mergeCell ref="B2:H2"/>
    <mergeCell ref="B3:H3"/>
    <mergeCell ref="B4:H4"/>
    <mergeCell ref="A7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B5" sqref="B5"/>
    </sheetView>
  </sheetViews>
  <sheetFormatPr defaultRowHeight="14.5" x14ac:dyDescent="0.35"/>
  <cols>
    <col min="1" max="1" width="8.1796875" customWidth="1"/>
    <col min="2" max="2" width="22.81640625" bestFit="1" customWidth="1"/>
    <col min="3" max="3" width="9.81640625" bestFit="1" customWidth="1"/>
    <col min="4" max="4" width="10.08984375" bestFit="1" customWidth="1"/>
    <col min="5" max="5" width="4.81640625" customWidth="1"/>
    <col min="6" max="6" width="9.08984375" bestFit="1" customWidth="1"/>
    <col min="7" max="7" width="11.54296875" bestFit="1" customWidth="1"/>
  </cols>
  <sheetData>
    <row r="1" spans="1:8" ht="15.5" x14ac:dyDescent="0.35">
      <c r="A1" s="2"/>
      <c r="B1" s="15" t="s">
        <v>0</v>
      </c>
      <c r="C1" s="15"/>
      <c r="D1" s="15"/>
      <c r="E1" s="15"/>
      <c r="F1" s="15"/>
      <c r="G1" s="15"/>
      <c r="H1" s="15"/>
    </row>
    <row r="2" spans="1:8" ht="15.5" x14ac:dyDescent="0.35">
      <c r="A2" s="2"/>
      <c r="B2" s="15" t="s">
        <v>1</v>
      </c>
      <c r="C2" s="15"/>
      <c r="D2" s="15"/>
      <c r="E2" s="15"/>
      <c r="F2" s="15"/>
      <c r="G2" s="15"/>
      <c r="H2" s="15"/>
    </row>
    <row r="3" spans="1:8" ht="15.5" x14ac:dyDescent="0.35">
      <c r="A3" s="2"/>
      <c r="B3" s="15" t="s">
        <v>2</v>
      </c>
      <c r="C3" s="15"/>
      <c r="D3" s="15"/>
      <c r="E3" s="15"/>
      <c r="F3" s="15"/>
      <c r="G3" s="15"/>
      <c r="H3" s="15"/>
    </row>
    <row r="4" spans="1:8" ht="15.5" x14ac:dyDescent="0.35">
      <c r="A4" s="2"/>
      <c r="B4" s="15" t="s">
        <v>3</v>
      </c>
      <c r="C4" s="15"/>
      <c r="D4" s="15"/>
      <c r="E4" s="15"/>
      <c r="F4" s="15"/>
      <c r="G4" s="15"/>
      <c r="H4" s="15"/>
    </row>
    <row r="5" spans="1:8" ht="15.5" x14ac:dyDescent="0.35">
      <c r="A5" s="2"/>
      <c r="B5" s="14">
        <v>44334</v>
      </c>
      <c r="C5" s="4"/>
      <c r="D5" s="4"/>
      <c r="E5" s="4"/>
      <c r="F5" s="4"/>
      <c r="G5" s="2"/>
      <c r="H5" s="4"/>
    </row>
    <row r="6" spans="1:8" ht="15.5" x14ac:dyDescent="0.35">
      <c r="A6" s="2"/>
      <c r="B6" s="4"/>
      <c r="C6" s="4"/>
      <c r="D6" s="4"/>
      <c r="E6" s="4"/>
      <c r="F6" s="4"/>
      <c r="G6" s="4"/>
      <c r="H6" s="4"/>
    </row>
    <row r="7" spans="1:8" x14ac:dyDescent="0.35">
      <c r="A7" s="16" t="s">
        <v>4</v>
      </c>
      <c r="B7" s="16"/>
      <c r="C7" s="16"/>
      <c r="D7" s="16"/>
      <c r="E7" s="16"/>
      <c r="F7" s="16"/>
      <c r="G7" s="16"/>
      <c r="H7" s="16"/>
    </row>
    <row r="9" spans="1:8" x14ac:dyDescent="0.35">
      <c r="A9" s="7" t="s">
        <v>49</v>
      </c>
      <c r="B9" s="7"/>
    </row>
    <row r="11" spans="1:8" x14ac:dyDescent="0.35">
      <c r="A11" s="5" t="s">
        <v>6</v>
      </c>
      <c r="B11" s="5" t="s">
        <v>7</v>
      </c>
      <c r="C11" s="5" t="s">
        <v>8</v>
      </c>
      <c r="D11" s="5" t="s">
        <v>106</v>
      </c>
      <c r="E11" s="5" t="s">
        <v>107</v>
      </c>
      <c r="F11" s="5" t="s">
        <v>9</v>
      </c>
      <c r="G11" s="5" t="s">
        <v>97</v>
      </c>
      <c r="H11" s="10" t="s">
        <v>91</v>
      </c>
    </row>
    <row r="12" spans="1:8" x14ac:dyDescent="0.35">
      <c r="A12">
        <v>1</v>
      </c>
      <c r="B12" t="s">
        <v>50</v>
      </c>
      <c r="C12" t="s">
        <v>19</v>
      </c>
      <c r="D12">
        <v>132</v>
      </c>
      <c r="E12">
        <v>1998</v>
      </c>
      <c r="F12" s="1">
        <v>4.0624999999999993E-3</v>
      </c>
      <c r="G12">
        <v>1</v>
      </c>
      <c r="H12" s="13">
        <v>40</v>
      </c>
    </row>
    <row r="13" spans="1:8" x14ac:dyDescent="0.35">
      <c r="A13">
        <v>2</v>
      </c>
      <c r="B13" t="s">
        <v>51</v>
      </c>
      <c r="C13" t="s">
        <v>16</v>
      </c>
      <c r="D13">
        <v>125</v>
      </c>
      <c r="E13">
        <v>2002</v>
      </c>
      <c r="F13" s="1">
        <v>4.3055555555555555E-3</v>
      </c>
      <c r="G13">
        <v>2</v>
      </c>
      <c r="H13" s="13">
        <v>37</v>
      </c>
    </row>
    <row r="14" spans="1:8" x14ac:dyDescent="0.35">
      <c r="A14">
        <v>3</v>
      </c>
      <c r="B14" t="s">
        <v>52</v>
      </c>
      <c r="C14" t="s">
        <v>33</v>
      </c>
      <c r="D14">
        <v>124</v>
      </c>
      <c r="E14">
        <v>2001</v>
      </c>
      <c r="F14" s="1">
        <v>5.0115740740740737E-3</v>
      </c>
      <c r="G14">
        <v>3</v>
      </c>
      <c r="H14" s="13">
        <v>35</v>
      </c>
    </row>
    <row r="15" spans="1:8" x14ac:dyDescent="0.35">
      <c r="A15">
        <v>4</v>
      </c>
      <c r="B15" t="s">
        <v>53</v>
      </c>
      <c r="C15" t="s">
        <v>33</v>
      </c>
      <c r="D15">
        <v>123</v>
      </c>
      <c r="E15">
        <v>2002</v>
      </c>
      <c r="F15" s="1">
        <v>4.3981481481481484E-3</v>
      </c>
      <c r="G15">
        <v>4</v>
      </c>
      <c r="H15" s="13">
        <v>33</v>
      </c>
    </row>
    <row r="16" spans="1:8" x14ac:dyDescent="0.35">
      <c r="A16">
        <v>5</v>
      </c>
      <c r="B16" t="s">
        <v>54</v>
      </c>
      <c r="C16" t="s">
        <v>14</v>
      </c>
      <c r="D16">
        <v>129</v>
      </c>
      <c r="E16">
        <v>2000</v>
      </c>
      <c r="F16" s="1">
        <v>5.1273148148148146E-3</v>
      </c>
      <c r="G16">
        <v>5</v>
      </c>
      <c r="H16" s="13">
        <v>31</v>
      </c>
    </row>
    <row r="17" spans="1:8" x14ac:dyDescent="0.35">
      <c r="A17">
        <v>6</v>
      </c>
      <c r="B17" t="s">
        <v>55</v>
      </c>
      <c r="C17" t="s">
        <v>11</v>
      </c>
      <c r="D17">
        <v>128</v>
      </c>
      <c r="E17">
        <v>1999</v>
      </c>
      <c r="F17" s="1">
        <v>5.1736111111111115E-3</v>
      </c>
      <c r="G17">
        <v>6</v>
      </c>
      <c r="H17" s="13">
        <v>29</v>
      </c>
    </row>
    <row r="18" spans="1:8" x14ac:dyDescent="0.35">
      <c r="A18">
        <v>7</v>
      </c>
      <c r="B18" t="s">
        <v>56</v>
      </c>
      <c r="C18" t="s">
        <v>19</v>
      </c>
      <c r="D18">
        <v>127</v>
      </c>
      <c r="E18">
        <v>2002</v>
      </c>
      <c r="F18" s="1">
        <v>5.3587962962962964E-3</v>
      </c>
      <c r="G18">
        <v>7</v>
      </c>
      <c r="H18" s="13">
        <v>27</v>
      </c>
    </row>
    <row r="19" spans="1:8" x14ac:dyDescent="0.35">
      <c r="A19">
        <v>8</v>
      </c>
      <c r="B19" t="s">
        <v>57</v>
      </c>
      <c r="C19" t="s">
        <v>11</v>
      </c>
      <c r="D19">
        <v>118</v>
      </c>
      <c r="E19">
        <v>2003</v>
      </c>
      <c r="F19" s="1">
        <v>5.4745370370370373E-3</v>
      </c>
      <c r="G19">
        <v>8</v>
      </c>
      <c r="H19" s="13">
        <v>26</v>
      </c>
    </row>
    <row r="20" spans="1:8" x14ac:dyDescent="0.35">
      <c r="A20">
        <v>9</v>
      </c>
      <c r="B20" t="s">
        <v>58</v>
      </c>
      <c r="C20" t="s">
        <v>33</v>
      </c>
      <c r="D20">
        <v>126</v>
      </c>
      <c r="E20">
        <v>2001</v>
      </c>
      <c r="F20" s="1">
        <v>5.8449074074074072E-3</v>
      </c>
      <c r="G20">
        <v>9</v>
      </c>
      <c r="H20" s="13">
        <v>25</v>
      </c>
    </row>
    <row r="21" spans="1:8" x14ac:dyDescent="0.35">
      <c r="A21">
        <v>10</v>
      </c>
      <c r="B21" t="s">
        <v>59</v>
      </c>
      <c r="C21" t="s">
        <v>11</v>
      </c>
      <c r="D21">
        <v>117</v>
      </c>
      <c r="E21">
        <v>2002</v>
      </c>
      <c r="F21" s="1">
        <v>5.9027777777777776E-3</v>
      </c>
      <c r="G21">
        <v>10</v>
      </c>
      <c r="H21" s="13">
        <v>24</v>
      </c>
    </row>
    <row r="22" spans="1:8" x14ac:dyDescent="0.35">
      <c r="A22">
        <v>11</v>
      </c>
      <c r="B22" t="s">
        <v>60</v>
      </c>
      <c r="C22" t="s">
        <v>16</v>
      </c>
      <c r="D22">
        <v>122</v>
      </c>
      <c r="E22">
        <v>2000</v>
      </c>
      <c r="F22" s="1">
        <v>5.9143518518518521E-3</v>
      </c>
      <c r="G22">
        <v>11</v>
      </c>
      <c r="H22" s="13">
        <v>23</v>
      </c>
    </row>
    <row r="23" spans="1:8" x14ac:dyDescent="0.35">
      <c r="A23">
        <v>12</v>
      </c>
      <c r="B23" t="s">
        <v>61</v>
      </c>
      <c r="C23" t="s">
        <v>16</v>
      </c>
      <c r="D23">
        <v>114</v>
      </c>
      <c r="E23">
        <v>2001</v>
      </c>
      <c r="F23" s="1">
        <v>5.9490740740740745E-3</v>
      </c>
      <c r="G23">
        <v>12</v>
      </c>
      <c r="H23" s="13">
        <v>22</v>
      </c>
    </row>
    <row r="24" spans="1:8" x14ac:dyDescent="0.35">
      <c r="A24">
        <v>13</v>
      </c>
      <c r="B24" t="s">
        <v>62</v>
      </c>
      <c r="C24" t="s">
        <v>16</v>
      </c>
      <c r="D24">
        <v>104</v>
      </c>
      <c r="E24">
        <v>2001</v>
      </c>
      <c r="F24" s="1">
        <v>6.4699074074074069E-3</v>
      </c>
      <c r="G24">
        <v>13</v>
      </c>
      <c r="H24" s="13">
        <v>21</v>
      </c>
    </row>
    <row r="25" spans="1:8" x14ac:dyDescent="0.35">
      <c r="A25">
        <v>14</v>
      </c>
      <c r="B25" t="s">
        <v>63</v>
      </c>
      <c r="C25" t="s">
        <v>16</v>
      </c>
      <c r="D25">
        <v>102</v>
      </c>
      <c r="E25">
        <v>2001</v>
      </c>
      <c r="F25" s="1">
        <v>6.5162037037037037E-3</v>
      </c>
      <c r="G25">
        <v>14</v>
      </c>
      <c r="H25" s="13">
        <v>20</v>
      </c>
    </row>
    <row r="26" spans="1:8" x14ac:dyDescent="0.35">
      <c r="A26">
        <v>15</v>
      </c>
      <c r="B26" t="s">
        <v>64</v>
      </c>
      <c r="C26" t="s">
        <v>19</v>
      </c>
      <c r="D26">
        <v>108</v>
      </c>
      <c r="E26">
        <v>2001</v>
      </c>
      <c r="F26" s="1">
        <v>8.3564814814814804E-3</v>
      </c>
      <c r="G26">
        <v>15</v>
      </c>
      <c r="H26" s="13">
        <v>19</v>
      </c>
    </row>
    <row r="27" spans="1:8" x14ac:dyDescent="0.35">
      <c r="A27">
        <v>16</v>
      </c>
      <c r="B27" t="s">
        <v>65</v>
      </c>
      <c r="C27" t="s">
        <v>11</v>
      </c>
      <c r="D27">
        <v>121</v>
      </c>
      <c r="E27">
        <v>2002</v>
      </c>
      <c r="F27" s="1">
        <v>8.5069444444444437E-3</v>
      </c>
      <c r="G27">
        <v>16</v>
      </c>
      <c r="H27" s="13">
        <v>18</v>
      </c>
    </row>
    <row r="28" spans="1:8" x14ac:dyDescent="0.35">
      <c r="A28">
        <v>17</v>
      </c>
      <c r="B28" t="s">
        <v>66</v>
      </c>
      <c r="C28" t="s">
        <v>19</v>
      </c>
      <c r="D28">
        <v>107</v>
      </c>
      <c r="E28">
        <v>2000</v>
      </c>
      <c r="F28" s="1">
        <v>8.6458333333333335E-3</v>
      </c>
      <c r="G28">
        <v>17</v>
      </c>
      <c r="H28" s="13">
        <v>17</v>
      </c>
    </row>
    <row r="29" spans="1:8" x14ac:dyDescent="0.35">
      <c r="A29">
        <v>18</v>
      </c>
      <c r="B29" t="s">
        <v>67</v>
      </c>
      <c r="C29" t="s">
        <v>11</v>
      </c>
      <c r="D29">
        <v>120</v>
      </c>
      <c r="E29">
        <v>2003</v>
      </c>
      <c r="F29" s="1">
        <v>8.8657407407407417E-3</v>
      </c>
      <c r="G29">
        <v>18</v>
      </c>
      <c r="H29" s="13">
        <v>16</v>
      </c>
    </row>
    <row r="30" spans="1:8" x14ac:dyDescent="0.35">
      <c r="A30">
        <v>19</v>
      </c>
      <c r="B30" t="s">
        <v>68</v>
      </c>
      <c r="C30" t="s">
        <v>11</v>
      </c>
      <c r="D30">
        <v>119</v>
      </c>
      <c r="E30">
        <v>2002</v>
      </c>
      <c r="F30" s="1">
        <v>9.2361111111111116E-3</v>
      </c>
      <c r="G30">
        <v>19</v>
      </c>
      <c r="H30" s="13">
        <v>15</v>
      </c>
    </row>
    <row r="31" spans="1:8" x14ac:dyDescent="0.35">
      <c r="A31">
        <v>20</v>
      </c>
      <c r="B31" t="s">
        <v>69</v>
      </c>
      <c r="C31" t="s">
        <v>16</v>
      </c>
      <c r="D31">
        <v>103</v>
      </c>
      <c r="E31">
        <v>2001</v>
      </c>
      <c r="F31" s="1">
        <v>9.618055555555555E-3</v>
      </c>
      <c r="G31">
        <v>20</v>
      </c>
      <c r="H31" s="13">
        <v>14</v>
      </c>
    </row>
    <row r="32" spans="1:8" x14ac:dyDescent="0.35">
      <c r="A32">
        <v>21</v>
      </c>
      <c r="B32" t="s">
        <v>70</v>
      </c>
      <c r="C32" t="s">
        <v>16</v>
      </c>
      <c r="D32">
        <v>106</v>
      </c>
      <c r="E32">
        <v>2001</v>
      </c>
      <c r="F32" s="1">
        <v>1.0266203703703703E-2</v>
      </c>
      <c r="G32">
        <v>21</v>
      </c>
      <c r="H32" s="13">
        <v>13</v>
      </c>
    </row>
    <row r="33" spans="1:8" x14ac:dyDescent="0.35">
      <c r="A33">
        <v>22</v>
      </c>
      <c r="B33" t="s">
        <v>71</v>
      </c>
      <c r="C33" t="s">
        <v>16</v>
      </c>
      <c r="D33">
        <v>101</v>
      </c>
      <c r="E33">
        <v>2001</v>
      </c>
      <c r="F33" s="1">
        <v>1.2280092592592592E-2</v>
      </c>
      <c r="G33">
        <v>22</v>
      </c>
      <c r="H33" s="13">
        <v>12</v>
      </c>
    </row>
    <row r="34" spans="1:8" x14ac:dyDescent="0.35">
      <c r="A34">
        <v>23</v>
      </c>
      <c r="B34" t="s">
        <v>72</v>
      </c>
      <c r="C34" t="s">
        <v>16</v>
      </c>
      <c r="D34">
        <v>113</v>
      </c>
      <c r="E34">
        <v>2001</v>
      </c>
      <c r="F34" s="1">
        <v>1.2604166666666666E-2</v>
      </c>
      <c r="G34">
        <v>23</v>
      </c>
      <c r="H34" s="13">
        <v>11</v>
      </c>
    </row>
    <row r="35" spans="1:8" x14ac:dyDescent="0.35">
      <c r="A35">
        <v>24</v>
      </c>
      <c r="B35" t="s">
        <v>73</v>
      </c>
      <c r="C35" t="s">
        <v>16</v>
      </c>
      <c r="D35">
        <v>112</v>
      </c>
      <c r="E35">
        <v>2001</v>
      </c>
      <c r="F35" s="1">
        <v>1.2939814814814814E-2</v>
      </c>
      <c r="G35">
        <v>24</v>
      </c>
      <c r="H35" s="13">
        <v>10</v>
      </c>
    </row>
    <row r="36" spans="1:8" x14ac:dyDescent="0.35">
      <c r="A36">
        <v>25</v>
      </c>
      <c r="B36" t="s">
        <v>74</v>
      </c>
      <c r="C36" t="s">
        <v>19</v>
      </c>
      <c r="D36">
        <v>110</v>
      </c>
      <c r="E36">
        <v>2001</v>
      </c>
      <c r="F36" s="1">
        <v>1.3206018518518518E-2</v>
      </c>
      <c r="G36">
        <v>25</v>
      </c>
      <c r="H36" s="13">
        <v>9</v>
      </c>
    </row>
    <row r="37" spans="1:8" x14ac:dyDescent="0.35">
      <c r="A37">
        <v>26</v>
      </c>
      <c r="B37" t="s">
        <v>75</v>
      </c>
      <c r="C37" t="s">
        <v>16</v>
      </c>
      <c r="D37">
        <v>111</v>
      </c>
      <c r="E37">
        <v>2001</v>
      </c>
      <c r="F37" s="1">
        <v>1.3321759259259261E-2</v>
      </c>
      <c r="G37">
        <v>26</v>
      </c>
      <c r="H37" s="13">
        <v>8</v>
      </c>
    </row>
    <row r="38" spans="1:8" x14ac:dyDescent="0.35">
      <c r="A38">
        <v>27</v>
      </c>
      <c r="B38" t="s">
        <v>76</v>
      </c>
      <c r="C38" t="s">
        <v>16</v>
      </c>
      <c r="D38">
        <v>105</v>
      </c>
      <c r="E38">
        <v>2000</v>
      </c>
    </row>
    <row r="39" spans="1:8" x14ac:dyDescent="0.35">
      <c r="A39">
        <v>28</v>
      </c>
      <c r="B39" t="s">
        <v>77</v>
      </c>
      <c r="C39" t="s">
        <v>19</v>
      </c>
      <c r="D39">
        <v>109</v>
      </c>
      <c r="E39">
        <v>2001</v>
      </c>
    </row>
    <row r="40" spans="1:8" x14ac:dyDescent="0.35">
      <c r="A40">
        <v>29</v>
      </c>
      <c r="B40" t="s">
        <v>78</v>
      </c>
      <c r="C40" t="s">
        <v>11</v>
      </c>
      <c r="D40">
        <v>115</v>
      </c>
      <c r="E40">
        <v>2002</v>
      </c>
    </row>
    <row r="41" spans="1:8" x14ac:dyDescent="0.35">
      <c r="A41">
        <v>30</v>
      </c>
      <c r="B41" t="s">
        <v>79</v>
      </c>
      <c r="C41" t="s">
        <v>11</v>
      </c>
      <c r="D41">
        <v>116</v>
      </c>
      <c r="E41">
        <v>2002</v>
      </c>
    </row>
    <row r="42" spans="1:8" x14ac:dyDescent="0.35">
      <c r="A42">
        <v>31</v>
      </c>
      <c r="B42" t="s">
        <v>80</v>
      </c>
      <c r="C42" t="s">
        <v>19</v>
      </c>
      <c r="D42">
        <v>130</v>
      </c>
      <c r="E42">
        <v>2000</v>
      </c>
    </row>
    <row r="43" spans="1:8" x14ac:dyDescent="0.35">
      <c r="A43">
        <v>32</v>
      </c>
      <c r="B43" t="s">
        <v>81</v>
      </c>
      <c r="C43" t="s">
        <v>19</v>
      </c>
      <c r="D43">
        <v>131</v>
      </c>
      <c r="E43">
        <v>2000</v>
      </c>
    </row>
    <row r="44" spans="1:8" x14ac:dyDescent="0.35">
      <c r="A44">
        <v>33</v>
      </c>
      <c r="B44" t="s">
        <v>82</v>
      </c>
      <c r="C44" t="s">
        <v>33</v>
      </c>
      <c r="D44">
        <v>133</v>
      </c>
      <c r="E44">
        <v>2001</v>
      </c>
    </row>
    <row r="45" spans="1:8" x14ac:dyDescent="0.35">
      <c r="A45">
        <v>34</v>
      </c>
      <c r="B45" t="s">
        <v>83</v>
      </c>
      <c r="C45" t="s">
        <v>33</v>
      </c>
      <c r="D45">
        <v>134</v>
      </c>
      <c r="E45">
        <v>2002</v>
      </c>
    </row>
    <row r="47" spans="1:8" ht="15.5" x14ac:dyDescent="0.35">
      <c r="A47" s="2"/>
      <c r="B47" s="4" t="s">
        <v>84</v>
      </c>
      <c r="C47" s="4" t="s">
        <v>85</v>
      </c>
      <c r="D47" s="2"/>
      <c r="E47" s="2"/>
      <c r="F47" s="4" t="s">
        <v>86</v>
      </c>
      <c r="G47" s="4" t="s">
        <v>87</v>
      </c>
      <c r="H47" s="2"/>
    </row>
    <row r="48" spans="1:8" ht="15.5" x14ac:dyDescent="0.35">
      <c r="A48" s="2"/>
      <c r="B48" s="4"/>
      <c r="C48" s="4"/>
      <c r="D48" s="4"/>
      <c r="E48" s="4"/>
      <c r="F48" s="2"/>
      <c r="G48" s="2"/>
      <c r="H48" s="2"/>
    </row>
    <row r="49" spans="1:8" ht="15.5" x14ac:dyDescent="0.35">
      <c r="A49" s="2"/>
      <c r="B49" s="4" t="s">
        <v>84</v>
      </c>
      <c r="C49" s="4" t="s">
        <v>88</v>
      </c>
      <c r="D49" s="2"/>
      <c r="E49" s="2"/>
      <c r="F49" s="4" t="s">
        <v>89</v>
      </c>
      <c r="G49" s="4" t="s">
        <v>90</v>
      </c>
      <c r="H49" s="2"/>
    </row>
  </sheetData>
  <mergeCells count="5">
    <mergeCell ref="B1:H1"/>
    <mergeCell ref="B2:H2"/>
    <mergeCell ref="B3:H3"/>
    <mergeCell ref="B4:H4"/>
    <mergeCell ref="A7:H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K12" sqref="K12"/>
    </sheetView>
  </sheetViews>
  <sheetFormatPr defaultRowHeight="14.5" x14ac:dyDescent="0.35"/>
  <cols>
    <col min="1" max="1" width="8.7265625" style="2"/>
    <col min="2" max="2" width="11.7265625" bestFit="1" customWidth="1"/>
    <col min="3" max="3" width="11.36328125" bestFit="1" customWidth="1"/>
  </cols>
  <sheetData>
    <row r="1" spans="2:8" ht="15.5" x14ac:dyDescent="0.35">
      <c r="B1" s="15" t="s">
        <v>0</v>
      </c>
      <c r="C1" s="15"/>
      <c r="D1" s="15"/>
      <c r="E1" s="15"/>
      <c r="F1" s="15"/>
      <c r="G1" s="15"/>
      <c r="H1" s="15"/>
    </row>
    <row r="2" spans="2:8" ht="15.5" x14ac:dyDescent="0.35">
      <c r="B2" s="15" t="s">
        <v>1</v>
      </c>
      <c r="C2" s="15"/>
      <c r="D2" s="15"/>
      <c r="E2" s="15"/>
      <c r="F2" s="15"/>
      <c r="G2" s="15"/>
      <c r="H2" s="15"/>
    </row>
    <row r="3" spans="2:8" ht="15.5" x14ac:dyDescent="0.35">
      <c r="B3" s="15" t="s">
        <v>2</v>
      </c>
      <c r="C3" s="15"/>
      <c r="D3" s="15"/>
      <c r="E3" s="15"/>
      <c r="F3" s="15"/>
      <c r="G3" s="15"/>
      <c r="H3" s="15"/>
    </row>
    <row r="4" spans="2:8" ht="15.5" x14ac:dyDescent="0.35">
      <c r="B4" s="15" t="s">
        <v>3</v>
      </c>
      <c r="C4" s="15"/>
      <c r="D4" s="15"/>
      <c r="E4" s="15"/>
      <c r="F4" s="15"/>
      <c r="G4" s="15"/>
      <c r="H4" s="15"/>
    </row>
    <row r="5" spans="2:8" ht="15.5" x14ac:dyDescent="0.35">
      <c r="B5" s="12">
        <v>44334</v>
      </c>
      <c r="C5" s="4"/>
      <c r="D5" s="4"/>
      <c r="E5" s="4"/>
      <c r="F5" s="4"/>
      <c r="G5" s="2"/>
      <c r="H5" s="4"/>
    </row>
    <row r="6" spans="2:8" ht="15.5" x14ac:dyDescent="0.35">
      <c r="B6" s="4"/>
      <c r="C6" s="4"/>
      <c r="D6" s="4"/>
      <c r="E6" s="4"/>
      <c r="F6" s="4"/>
      <c r="G6" s="4"/>
      <c r="H6" s="4"/>
    </row>
    <row r="7" spans="2:8" ht="15.5" x14ac:dyDescent="0.35">
      <c r="B7" s="15" t="s">
        <v>103</v>
      </c>
      <c r="C7" s="15"/>
      <c r="D7" s="15"/>
      <c r="E7" s="15"/>
      <c r="F7" s="15"/>
      <c r="G7" s="15"/>
      <c r="H7" s="15"/>
    </row>
    <row r="8" spans="2:8" ht="15.5" x14ac:dyDescent="0.35">
      <c r="B8" s="4"/>
      <c r="C8" s="4"/>
      <c r="D8" s="4"/>
      <c r="E8" s="4"/>
      <c r="F8" s="4"/>
      <c r="G8" s="4"/>
      <c r="H8" s="4"/>
    </row>
    <row r="9" spans="2:8" x14ac:dyDescent="0.35">
      <c r="B9" s="9"/>
      <c r="C9" s="9"/>
      <c r="D9" s="9"/>
      <c r="E9" s="9"/>
      <c r="F9" s="9"/>
      <c r="G9" s="9"/>
      <c r="H9" s="9"/>
    </row>
    <row r="10" spans="2:8" ht="15.5" x14ac:dyDescent="0.35">
      <c r="B10" s="11" t="s">
        <v>102</v>
      </c>
      <c r="C10" s="10" t="s">
        <v>101</v>
      </c>
      <c r="D10" s="10" t="s">
        <v>104</v>
      </c>
      <c r="E10" s="10" t="s">
        <v>105</v>
      </c>
      <c r="F10" s="10" t="s">
        <v>16</v>
      </c>
      <c r="G10" s="10" t="s">
        <v>14</v>
      </c>
      <c r="H10" s="10" t="s">
        <v>33</v>
      </c>
    </row>
    <row r="11" spans="2:8" x14ac:dyDescent="0.35">
      <c r="B11" s="9">
        <v>1</v>
      </c>
      <c r="C11" s="9" t="s">
        <v>100</v>
      </c>
      <c r="D11" s="8">
        <v>127</v>
      </c>
      <c r="E11" s="8">
        <v>71</v>
      </c>
      <c r="F11" s="8">
        <v>50</v>
      </c>
      <c r="G11" s="8">
        <v>119</v>
      </c>
      <c r="H11" s="8">
        <v>15</v>
      </c>
    </row>
    <row r="12" spans="2:8" x14ac:dyDescent="0.35">
      <c r="B12" s="9">
        <v>2</v>
      </c>
      <c r="C12" s="9" t="s">
        <v>99</v>
      </c>
      <c r="D12" s="8">
        <v>97</v>
      </c>
      <c r="E12" s="8">
        <v>103</v>
      </c>
      <c r="F12" s="8">
        <v>103</v>
      </c>
      <c r="G12" s="8">
        <v>31</v>
      </c>
      <c r="H12" s="8">
        <v>93</v>
      </c>
    </row>
    <row r="13" spans="2:8" x14ac:dyDescent="0.35">
      <c r="B13" s="9"/>
      <c r="C13" s="9" t="s">
        <v>98</v>
      </c>
      <c r="D13" s="8">
        <v>224</v>
      </c>
      <c r="E13" s="8">
        <v>174</v>
      </c>
      <c r="F13" s="8">
        <v>153</v>
      </c>
      <c r="G13" s="8">
        <v>150</v>
      </c>
      <c r="H13" s="8">
        <v>108</v>
      </c>
    </row>
    <row r="14" spans="2:8" x14ac:dyDescent="0.35">
      <c r="B14" s="7"/>
      <c r="C14" s="6" t="s">
        <v>97</v>
      </c>
      <c r="D14" s="5" t="s">
        <v>96</v>
      </c>
      <c r="E14" s="5" t="s">
        <v>95</v>
      </c>
      <c r="F14" s="5" t="s">
        <v>94</v>
      </c>
      <c r="G14" s="5" t="s">
        <v>93</v>
      </c>
      <c r="H14" s="5" t="s">
        <v>92</v>
      </c>
    </row>
    <row r="15" spans="2:8" x14ac:dyDescent="0.35">
      <c r="B15" s="2"/>
      <c r="C15" s="2"/>
      <c r="D15" s="2"/>
      <c r="E15" s="2"/>
      <c r="F15" s="2"/>
      <c r="G15" s="2"/>
      <c r="H15" s="2"/>
    </row>
    <row r="16" spans="2:8" x14ac:dyDescent="0.35">
      <c r="B16" s="2"/>
      <c r="C16" s="2"/>
      <c r="D16" s="2"/>
      <c r="E16" s="2"/>
      <c r="F16" s="2"/>
      <c r="G16" s="2"/>
      <c r="H16" s="2"/>
    </row>
    <row r="17" spans="2:8" ht="15.5" x14ac:dyDescent="0.35">
      <c r="B17" s="4" t="s">
        <v>84</v>
      </c>
      <c r="C17" s="4" t="s">
        <v>85</v>
      </c>
      <c r="D17" s="2"/>
      <c r="E17" s="2"/>
      <c r="F17" s="4" t="s">
        <v>86</v>
      </c>
      <c r="G17" s="4" t="s">
        <v>87</v>
      </c>
      <c r="H17" s="2"/>
    </row>
    <row r="18" spans="2:8" ht="15.5" x14ac:dyDescent="0.35">
      <c r="B18" s="4"/>
      <c r="C18" s="4"/>
      <c r="D18" s="4"/>
      <c r="E18" s="4"/>
      <c r="F18" s="2"/>
      <c r="G18" s="2"/>
      <c r="H18" s="2"/>
    </row>
    <row r="19" spans="2:8" ht="15.5" x14ac:dyDescent="0.35">
      <c r="B19" s="4"/>
      <c r="C19" s="4"/>
      <c r="D19" s="4"/>
      <c r="E19" s="4"/>
      <c r="F19" s="2"/>
      <c r="G19" s="2"/>
      <c r="H19" s="2"/>
    </row>
    <row r="20" spans="2:8" ht="15.5" x14ac:dyDescent="0.35">
      <c r="B20" s="4" t="s">
        <v>84</v>
      </c>
      <c r="C20" s="4" t="s">
        <v>88</v>
      </c>
      <c r="D20" s="2"/>
      <c r="E20" s="2"/>
      <c r="F20" s="4" t="s">
        <v>89</v>
      </c>
      <c r="G20" s="4" t="s">
        <v>90</v>
      </c>
      <c r="H20" s="2"/>
    </row>
  </sheetData>
  <mergeCells count="5">
    <mergeCell ref="B1:H1"/>
    <mergeCell ref="B2:H2"/>
    <mergeCell ref="B3:H3"/>
    <mergeCell ref="B4:H4"/>
    <mergeCell ref="B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Юноши</vt:lpstr>
      <vt:lpstr>Девушки</vt:lpstr>
      <vt:lpstr>Командный</vt:lpstr>
      <vt:lpstr>Девушки!ResultList</vt:lpstr>
      <vt:lpstr>Юноши!ResultList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Павлов</dc:creator>
  <cp:lastModifiedBy>Андрей Павлов</cp:lastModifiedBy>
  <cp:lastPrinted>2021-05-18T10:23:18Z</cp:lastPrinted>
  <dcterms:created xsi:type="dcterms:W3CDTF">2021-05-18T09:45:51Z</dcterms:created>
  <dcterms:modified xsi:type="dcterms:W3CDTF">2021-05-19T03:32:23Z</dcterms:modified>
</cp:coreProperties>
</file>